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202"/>
  <fileSharing userName="Camille Douglas" reservationPassword="C21C"/>
  <workbookPr autoCompressPictures="0"/>
  <bookViews>
    <workbookView xWindow="0" yWindow="100" windowWidth="33520" windowHeight="20660"/>
  </bookViews>
  <sheets>
    <sheet name="Men" sheetId="1" r:id="rId1"/>
    <sheet name="Women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C102" i="1" l="1"/>
  <c r="DA102" i="1"/>
  <c r="DC101" i="1"/>
  <c r="DA101" i="1"/>
  <c r="DC100" i="1"/>
  <c r="DA100" i="1"/>
  <c r="DC99" i="1"/>
  <c r="DA99" i="1"/>
  <c r="DC98" i="1"/>
  <c r="DA98" i="1"/>
  <c r="DC97" i="1"/>
  <c r="DA97" i="1"/>
  <c r="DC96" i="1"/>
  <c r="DA96" i="1"/>
  <c r="DC95" i="1"/>
  <c r="DA95" i="1"/>
  <c r="DC94" i="1"/>
  <c r="DA94" i="1"/>
  <c r="DC93" i="1"/>
  <c r="DA93" i="1"/>
  <c r="DC92" i="1"/>
  <c r="DA92" i="1"/>
  <c r="DC91" i="1"/>
  <c r="DA91" i="1"/>
  <c r="DC90" i="1"/>
  <c r="DA90" i="1"/>
  <c r="DC89" i="1"/>
  <c r="DA89" i="1"/>
  <c r="DC88" i="1"/>
  <c r="DA88" i="1"/>
  <c r="DC87" i="1"/>
  <c r="DA87" i="1"/>
  <c r="DC86" i="1"/>
  <c r="DA86" i="1"/>
  <c r="DC85" i="1"/>
  <c r="DA85" i="1"/>
  <c r="DC84" i="1"/>
  <c r="DA84" i="1"/>
  <c r="DC83" i="1"/>
  <c r="DA83" i="1"/>
  <c r="DC82" i="1"/>
  <c r="DA82" i="1"/>
  <c r="DC81" i="1"/>
  <c r="DA81" i="1"/>
  <c r="DD81" i="1"/>
  <c r="DC80" i="1"/>
  <c r="DA80" i="1"/>
  <c r="DD80" i="1"/>
  <c r="DC79" i="1"/>
  <c r="DA79" i="1"/>
  <c r="DC78" i="1"/>
  <c r="DA78" i="1"/>
  <c r="DC77" i="1"/>
  <c r="DA77" i="1"/>
  <c r="DC76" i="1"/>
  <c r="DA76" i="1"/>
  <c r="DC75" i="1"/>
  <c r="DA75" i="1"/>
  <c r="DC74" i="1"/>
  <c r="DA74" i="1"/>
  <c r="DC73" i="1"/>
  <c r="DA73" i="1"/>
  <c r="DC67" i="1"/>
  <c r="DA67" i="1"/>
  <c r="DC72" i="1"/>
  <c r="DA72" i="1"/>
  <c r="DD72" i="1"/>
  <c r="DC71" i="1"/>
  <c r="DA71" i="1"/>
  <c r="DC48" i="1"/>
  <c r="DA48" i="1"/>
  <c r="DC70" i="1"/>
  <c r="DA70" i="1"/>
  <c r="DC69" i="1"/>
  <c r="DA69" i="1"/>
  <c r="DD69" i="1"/>
  <c r="DC68" i="1"/>
  <c r="DA68" i="1"/>
  <c r="DC66" i="1"/>
  <c r="DA66" i="1"/>
  <c r="DD66" i="1"/>
  <c r="DC65" i="1"/>
  <c r="DA65" i="1"/>
  <c r="DC64" i="1"/>
  <c r="DA64" i="1"/>
  <c r="DC63" i="1"/>
  <c r="DA63" i="1"/>
  <c r="DC62" i="1"/>
  <c r="DA62" i="1"/>
  <c r="DC61" i="1"/>
  <c r="DA61" i="1"/>
  <c r="DC17" i="1"/>
  <c r="DA17" i="1"/>
  <c r="DC60" i="1"/>
  <c r="DA60" i="1"/>
  <c r="DC46" i="1"/>
  <c r="DA46" i="1"/>
  <c r="DC59" i="1"/>
  <c r="DA59" i="1"/>
  <c r="DC58" i="1"/>
  <c r="DA58" i="1"/>
  <c r="DC57" i="1"/>
  <c r="DA57" i="1"/>
  <c r="DC56" i="1"/>
  <c r="DA56" i="1"/>
  <c r="DC55" i="1"/>
  <c r="DA55" i="1"/>
  <c r="DC54" i="1"/>
  <c r="DA54" i="1"/>
  <c r="DC53" i="1"/>
  <c r="DA53" i="1"/>
  <c r="DC52" i="1"/>
  <c r="DA52" i="1"/>
  <c r="DC51" i="1"/>
  <c r="DA51" i="1"/>
  <c r="DC50" i="1"/>
  <c r="DA50" i="1"/>
  <c r="DC49" i="1"/>
  <c r="DA49" i="1"/>
  <c r="DC47" i="1"/>
  <c r="DA47" i="1"/>
  <c r="DC45" i="1"/>
  <c r="DA45" i="1"/>
  <c r="DC44" i="1"/>
  <c r="DA44" i="1"/>
  <c r="DC43" i="1"/>
  <c r="DA43" i="1"/>
  <c r="DC42" i="1"/>
  <c r="DA42" i="1"/>
  <c r="DD42" i="1"/>
  <c r="DC19" i="1"/>
  <c r="DA19" i="1"/>
  <c r="DD19" i="1"/>
  <c r="CY48" i="1"/>
  <c r="CY17" i="1"/>
  <c r="CV102" i="1"/>
  <c r="CT102" i="1"/>
  <c r="CW102" i="1"/>
  <c r="CV101" i="1"/>
  <c r="CT101" i="1"/>
  <c r="CV100" i="1"/>
  <c r="CT100" i="1"/>
  <c r="CV99" i="1"/>
  <c r="CT99" i="1"/>
  <c r="CY82" i="1"/>
  <c r="CV97" i="1"/>
  <c r="CT97" i="1"/>
  <c r="CW97" i="1"/>
  <c r="CV96" i="1"/>
  <c r="CT96" i="1"/>
  <c r="CV95" i="1"/>
  <c r="CT95" i="1"/>
  <c r="CV94" i="1"/>
  <c r="CT94" i="1"/>
  <c r="CW94" i="1"/>
  <c r="CV91" i="1"/>
  <c r="CT91" i="1"/>
  <c r="CW91" i="1"/>
  <c r="CV92" i="1"/>
  <c r="CT92" i="1"/>
  <c r="CV90" i="1"/>
  <c r="CT90" i="1"/>
  <c r="CW90" i="1"/>
  <c r="CV88" i="1"/>
  <c r="CT88" i="1"/>
  <c r="CW88" i="1"/>
  <c r="CV84" i="1"/>
  <c r="CT84" i="1"/>
  <c r="CV80" i="1"/>
  <c r="CT80" i="1"/>
  <c r="CV77" i="1"/>
  <c r="CT77" i="1"/>
  <c r="CV73" i="1"/>
  <c r="CT73" i="1"/>
  <c r="CV70" i="1"/>
  <c r="CT70" i="1"/>
  <c r="CW70" i="1"/>
  <c r="CV69" i="1"/>
  <c r="CT69" i="1"/>
  <c r="CV68" i="1"/>
  <c r="CT68" i="1"/>
  <c r="CV66" i="1"/>
  <c r="CT66" i="1"/>
  <c r="CW66" i="1"/>
  <c r="CV65" i="1"/>
  <c r="CT65" i="1"/>
  <c r="CW65" i="1"/>
  <c r="CV64" i="1"/>
  <c r="CT64" i="1"/>
  <c r="CW64" i="1"/>
  <c r="CV63" i="1"/>
  <c r="CT63" i="1"/>
  <c r="CV62" i="1"/>
  <c r="CT62" i="1"/>
  <c r="CW62" i="1"/>
  <c r="CV61" i="1"/>
  <c r="CT61" i="1"/>
  <c r="CW61" i="1"/>
  <c r="CV17" i="1"/>
  <c r="CT17" i="1"/>
  <c r="CV16" i="1"/>
  <c r="CT16" i="1"/>
  <c r="CW16" i="1"/>
  <c r="CV15" i="1"/>
  <c r="CT15" i="1"/>
  <c r="CW15" i="1"/>
  <c r="CV8" i="1"/>
  <c r="CT8" i="1"/>
  <c r="CW8" i="1"/>
  <c r="CV10" i="1"/>
  <c r="CT10" i="1"/>
  <c r="CV9" i="1"/>
  <c r="CT9" i="1"/>
  <c r="CQ102" i="1"/>
  <c r="CO102" i="1"/>
  <c r="CM102" i="1"/>
  <c r="CQ101" i="1"/>
  <c r="CO101" i="1"/>
  <c r="CM101" i="1"/>
  <c r="CQ100" i="1"/>
  <c r="CO100" i="1"/>
  <c r="CM100" i="1"/>
  <c r="CR100" i="1"/>
  <c r="CQ99" i="1"/>
  <c r="CO99" i="1"/>
  <c r="CM99" i="1"/>
  <c r="CR99" i="1"/>
  <c r="CQ98" i="1"/>
  <c r="CO98" i="1"/>
  <c r="CM98" i="1"/>
  <c r="CQ97" i="1"/>
  <c r="CO97" i="1"/>
  <c r="CM97" i="1"/>
  <c r="CQ96" i="1"/>
  <c r="CO96" i="1"/>
  <c r="CM96" i="1"/>
  <c r="CR96" i="1"/>
  <c r="CQ95" i="1"/>
  <c r="CO95" i="1"/>
  <c r="CM95" i="1"/>
  <c r="CR95" i="1"/>
  <c r="CQ94" i="1"/>
  <c r="CO94" i="1"/>
  <c r="CM94" i="1"/>
  <c r="CQ93" i="1"/>
  <c r="CO93" i="1"/>
  <c r="CM93" i="1"/>
  <c r="CQ92" i="1"/>
  <c r="CO92" i="1"/>
  <c r="CM92" i="1"/>
  <c r="CR92" i="1"/>
  <c r="CQ91" i="1"/>
  <c r="CO91" i="1"/>
  <c r="CM91" i="1"/>
  <c r="CR91" i="1"/>
  <c r="CQ90" i="1"/>
  <c r="CO90" i="1"/>
  <c r="CM90" i="1"/>
  <c r="CQ89" i="1"/>
  <c r="CO89" i="1"/>
  <c r="CM89" i="1"/>
  <c r="CQ88" i="1"/>
  <c r="CO88" i="1"/>
  <c r="CM88" i="1"/>
  <c r="CR88" i="1"/>
  <c r="CQ87" i="1"/>
  <c r="CO87" i="1"/>
  <c r="CM87" i="1"/>
  <c r="CR87" i="1"/>
  <c r="CQ86" i="1"/>
  <c r="CO86" i="1"/>
  <c r="CM86" i="1"/>
  <c r="CQ85" i="1"/>
  <c r="CO85" i="1"/>
  <c r="CM85" i="1"/>
  <c r="CQ84" i="1"/>
  <c r="CO84" i="1"/>
  <c r="CM84" i="1"/>
  <c r="CR84" i="1"/>
  <c r="CQ83" i="1"/>
  <c r="CO83" i="1"/>
  <c r="CM83" i="1"/>
  <c r="CR83" i="1"/>
  <c r="CQ82" i="1"/>
  <c r="CO82" i="1"/>
  <c r="CM82" i="1"/>
  <c r="CQ81" i="1"/>
  <c r="CO81" i="1"/>
  <c r="CM81" i="1"/>
  <c r="CQ80" i="1"/>
  <c r="CO80" i="1"/>
  <c r="CM80" i="1"/>
  <c r="CR80" i="1"/>
  <c r="CQ79" i="1"/>
  <c r="CO79" i="1"/>
  <c r="CM79" i="1"/>
  <c r="CR79" i="1"/>
  <c r="CQ78" i="1"/>
  <c r="CO78" i="1"/>
  <c r="CM78" i="1"/>
  <c r="CQ77" i="1"/>
  <c r="CO77" i="1"/>
  <c r="CM77" i="1"/>
  <c r="CQ76" i="1"/>
  <c r="CO76" i="1"/>
  <c r="CM76" i="1"/>
  <c r="CR76" i="1"/>
  <c r="CQ75" i="1"/>
  <c r="CO75" i="1"/>
  <c r="CM75" i="1"/>
  <c r="CR75" i="1"/>
  <c r="CQ74" i="1"/>
  <c r="CO74" i="1"/>
  <c r="CM74" i="1"/>
  <c r="CQ73" i="1"/>
  <c r="CO73" i="1"/>
  <c r="CM73" i="1"/>
  <c r="CQ67" i="1"/>
  <c r="CO67" i="1"/>
  <c r="CM67" i="1"/>
  <c r="CR67" i="1"/>
  <c r="CQ72" i="1"/>
  <c r="CO72" i="1"/>
  <c r="CM72" i="1"/>
  <c r="CR72" i="1"/>
  <c r="CQ71" i="1"/>
  <c r="CO71" i="1"/>
  <c r="CM71" i="1"/>
  <c r="CQ48" i="1"/>
  <c r="CO48" i="1"/>
  <c r="CM48" i="1"/>
  <c r="CQ70" i="1"/>
  <c r="CO70" i="1"/>
  <c r="CM70" i="1"/>
  <c r="CR70" i="1"/>
  <c r="CQ69" i="1"/>
  <c r="CO69" i="1"/>
  <c r="CM69" i="1"/>
  <c r="CR69" i="1"/>
  <c r="CQ68" i="1"/>
  <c r="CO68" i="1"/>
  <c r="CM68" i="1"/>
  <c r="CQ66" i="1"/>
  <c r="CO66" i="1"/>
  <c r="CM66" i="1"/>
  <c r="CQ65" i="1"/>
  <c r="CO65" i="1"/>
  <c r="CM65" i="1"/>
  <c r="CR65" i="1"/>
  <c r="CQ64" i="1"/>
  <c r="CO64" i="1"/>
  <c r="CM64" i="1"/>
  <c r="CR64" i="1"/>
  <c r="CQ63" i="1"/>
  <c r="CO63" i="1"/>
  <c r="CM63" i="1"/>
  <c r="CQ62" i="1"/>
  <c r="CO62" i="1"/>
  <c r="CM62" i="1"/>
  <c r="CQ61" i="1"/>
  <c r="CO61" i="1"/>
  <c r="CM61" i="1"/>
  <c r="CR61" i="1"/>
  <c r="CQ17" i="1"/>
  <c r="CO17" i="1"/>
  <c r="CM17" i="1"/>
  <c r="CQ60" i="1"/>
  <c r="CO60" i="1"/>
  <c r="CM60" i="1"/>
  <c r="CR60" i="1"/>
  <c r="CQ46" i="1"/>
  <c r="CO46" i="1"/>
  <c r="CM46" i="1"/>
  <c r="CR46" i="1"/>
  <c r="CQ59" i="1"/>
  <c r="CO59" i="1"/>
  <c r="CM59" i="1"/>
  <c r="CQ58" i="1"/>
  <c r="CO58" i="1"/>
  <c r="CM58" i="1"/>
  <c r="CQ57" i="1"/>
  <c r="CO57" i="1"/>
  <c r="CM57" i="1"/>
  <c r="CR57" i="1"/>
  <c r="CQ56" i="1"/>
  <c r="CO56" i="1"/>
  <c r="CM56" i="1"/>
  <c r="CR56" i="1"/>
  <c r="CQ55" i="1"/>
  <c r="CO55" i="1"/>
  <c r="CM55" i="1"/>
  <c r="CQ54" i="1"/>
  <c r="CO54" i="1"/>
  <c r="CM54" i="1"/>
  <c r="CQ53" i="1"/>
  <c r="CO53" i="1"/>
  <c r="CM53" i="1"/>
  <c r="CR53" i="1"/>
  <c r="CQ52" i="1"/>
  <c r="CO52" i="1"/>
  <c r="CM52" i="1"/>
  <c r="CR52" i="1"/>
  <c r="CQ51" i="1"/>
  <c r="CO51" i="1"/>
  <c r="CM51" i="1"/>
  <c r="CQ50" i="1"/>
  <c r="CO50" i="1"/>
  <c r="CM50" i="1"/>
  <c r="CQ49" i="1"/>
  <c r="CO49" i="1"/>
  <c r="CM49" i="1"/>
  <c r="CR49" i="1"/>
  <c r="CQ47" i="1"/>
  <c r="CO47" i="1"/>
  <c r="CM47" i="1"/>
  <c r="CR47" i="1"/>
  <c r="CQ45" i="1"/>
  <c r="CO45" i="1"/>
  <c r="CM45" i="1"/>
  <c r="CQ44" i="1"/>
  <c r="CO44" i="1"/>
  <c r="CM44" i="1"/>
  <c r="CQ43" i="1"/>
  <c r="CO43" i="1"/>
  <c r="CM43" i="1"/>
  <c r="CR43" i="1"/>
  <c r="CQ42" i="1"/>
  <c r="CO42" i="1"/>
  <c r="CM42" i="1"/>
  <c r="CR42" i="1"/>
  <c r="CQ19" i="1"/>
  <c r="CO19" i="1"/>
  <c r="CM19" i="1"/>
  <c r="CJ102" i="1"/>
  <c r="CH102" i="1"/>
  <c r="CK102" i="1"/>
  <c r="CE102" i="1"/>
  <c r="CC102" i="1"/>
  <c r="CJ101" i="1"/>
  <c r="CH101" i="1"/>
  <c r="CE101" i="1"/>
  <c r="CC101" i="1"/>
  <c r="CF101" i="1"/>
  <c r="CJ100" i="1"/>
  <c r="CH100" i="1"/>
  <c r="CK100" i="1"/>
  <c r="CE100" i="1"/>
  <c r="CC100" i="1"/>
  <c r="CJ99" i="1"/>
  <c r="CH99" i="1"/>
  <c r="CE99" i="1"/>
  <c r="CC99" i="1"/>
  <c r="CF99" i="1"/>
  <c r="CJ98" i="1"/>
  <c r="CH98" i="1"/>
  <c r="CE98" i="1"/>
  <c r="CC98" i="1"/>
  <c r="CJ97" i="1"/>
  <c r="CH97" i="1"/>
  <c r="CE97" i="1"/>
  <c r="CC97" i="1"/>
  <c r="CF97" i="1"/>
  <c r="CJ96" i="1"/>
  <c r="CH96" i="1"/>
  <c r="CK96" i="1"/>
  <c r="CE96" i="1"/>
  <c r="CC96" i="1"/>
  <c r="CJ95" i="1"/>
  <c r="CH95" i="1"/>
  <c r="CE95" i="1"/>
  <c r="CC95" i="1"/>
  <c r="CF95" i="1"/>
  <c r="CJ94" i="1"/>
  <c r="CH94" i="1"/>
  <c r="CE94" i="1"/>
  <c r="CC94" i="1"/>
  <c r="CJ93" i="1"/>
  <c r="CH93" i="1"/>
  <c r="CE93" i="1"/>
  <c r="CC93" i="1"/>
  <c r="CF93" i="1"/>
  <c r="CJ92" i="1"/>
  <c r="CH92" i="1"/>
  <c r="CE92" i="1"/>
  <c r="CC92" i="1"/>
  <c r="CJ91" i="1"/>
  <c r="CH91" i="1"/>
  <c r="CE91" i="1"/>
  <c r="CC91" i="1"/>
  <c r="CF91" i="1"/>
  <c r="CJ90" i="1"/>
  <c r="CH90" i="1"/>
  <c r="CK90" i="1"/>
  <c r="CE90" i="1"/>
  <c r="CC90" i="1"/>
  <c r="CJ89" i="1"/>
  <c r="CH89" i="1"/>
  <c r="CE89" i="1"/>
  <c r="CC89" i="1"/>
  <c r="CF89" i="1"/>
  <c r="CJ88" i="1"/>
  <c r="CH88" i="1"/>
  <c r="CE88" i="1"/>
  <c r="CC88" i="1"/>
  <c r="CJ87" i="1"/>
  <c r="CH87" i="1"/>
  <c r="CE87" i="1"/>
  <c r="CC87" i="1"/>
  <c r="CF87" i="1"/>
  <c r="CJ86" i="1"/>
  <c r="CH86" i="1"/>
  <c r="CK86" i="1"/>
  <c r="CE86" i="1"/>
  <c r="CC86" i="1"/>
  <c r="CJ85" i="1"/>
  <c r="CH85" i="1"/>
  <c r="CE85" i="1"/>
  <c r="CC85" i="1"/>
  <c r="CF85" i="1"/>
  <c r="CJ84" i="1"/>
  <c r="CH84" i="1"/>
  <c r="CK84" i="1"/>
  <c r="CE84" i="1"/>
  <c r="CC84" i="1"/>
  <c r="CJ83" i="1"/>
  <c r="CH83" i="1"/>
  <c r="CE83" i="1"/>
  <c r="CC83" i="1"/>
  <c r="CF83" i="1"/>
  <c r="CJ82" i="1"/>
  <c r="CH82" i="1"/>
  <c r="CE82" i="1"/>
  <c r="CC82" i="1"/>
  <c r="CJ81" i="1"/>
  <c r="CH81" i="1"/>
  <c r="CE81" i="1"/>
  <c r="CC81" i="1"/>
  <c r="CJ80" i="1"/>
  <c r="CH80" i="1"/>
  <c r="CE80" i="1"/>
  <c r="CC80" i="1"/>
  <c r="CJ79" i="1"/>
  <c r="CH79" i="1"/>
  <c r="CE79" i="1"/>
  <c r="CC79" i="1"/>
  <c r="CJ78" i="1"/>
  <c r="CH78" i="1"/>
  <c r="CE78" i="1"/>
  <c r="CC78" i="1"/>
  <c r="CJ77" i="1"/>
  <c r="CH77" i="1"/>
  <c r="CK77" i="1"/>
  <c r="CE77" i="1"/>
  <c r="CC77" i="1"/>
  <c r="CJ76" i="1"/>
  <c r="CH76" i="1"/>
  <c r="CE76" i="1"/>
  <c r="CC76" i="1"/>
  <c r="CF76" i="1"/>
  <c r="CJ75" i="1"/>
  <c r="CH75" i="1"/>
  <c r="CK75" i="1"/>
  <c r="CE75" i="1"/>
  <c r="CC75" i="1"/>
  <c r="CJ74" i="1"/>
  <c r="CH74" i="1"/>
  <c r="CK74" i="1"/>
  <c r="CE74" i="1"/>
  <c r="CC74" i="1"/>
  <c r="CJ73" i="1"/>
  <c r="CH73" i="1"/>
  <c r="CK73" i="1"/>
  <c r="CE73" i="1"/>
  <c r="CC73" i="1"/>
  <c r="CJ67" i="1"/>
  <c r="CH67" i="1"/>
  <c r="CE67" i="1"/>
  <c r="CC67" i="1"/>
  <c r="CF67" i="1"/>
  <c r="CJ72" i="1"/>
  <c r="CH72" i="1"/>
  <c r="CK72" i="1"/>
  <c r="CE72" i="1"/>
  <c r="CC72" i="1"/>
  <c r="CJ71" i="1"/>
  <c r="CH71" i="1"/>
  <c r="CK71" i="1"/>
  <c r="CE71" i="1"/>
  <c r="CC71" i="1"/>
  <c r="CJ48" i="1"/>
  <c r="CH48" i="1"/>
  <c r="CE48" i="1"/>
  <c r="CC48" i="1"/>
  <c r="CJ70" i="1"/>
  <c r="CH70" i="1"/>
  <c r="CE70" i="1"/>
  <c r="CC70" i="1"/>
  <c r="CJ69" i="1"/>
  <c r="CH69" i="1"/>
  <c r="CK69" i="1"/>
  <c r="CE69" i="1"/>
  <c r="CC69" i="1"/>
  <c r="CJ68" i="1"/>
  <c r="CH68" i="1"/>
  <c r="CK68" i="1"/>
  <c r="CE68" i="1"/>
  <c r="CC68" i="1"/>
  <c r="CF68" i="1"/>
  <c r="CJ66" i="1"/>
  <c r="CH66" i="1"/>
  <c r="CK66" i="1"/>
  <c r="CE66" i="1"/>
  <c r="CC66" i="1"/>
  <c r="CF66" i="1"/>
  <c r="CJ65" i="1"/>
  <c r="CH65" i="1"/>
  <c r="CE65" i="1"/>
  <c r="CC65" i="1"/>
  <c r="CF65" i="1"/>
  <c r="CJ64" i="1"/>
  <c r="CH64" i="1"/>
  <c r="CE64" i="1"/>
  <c r="CC64" i="1"/>
  <c r="CJ63" i="1"/>
  <c r="CH63" i="1"/>
  <c r="CE63" i="1"/>
  <c r="CC63" i="1"/>
  <c r="CF63" i="1"/>
  <c r="CJ62" i="1"/>
  <c r="CH62" i="1"/>
  <c r="CK62" i="1"/>
  <c r="CE62" i="1"/>
  <c r="CC62" i="1"/>
  <c r="CF62" i="1"/>
  <c r="CJ61" i="1"/>
  <c r="CH61" i="1"/>
  <c r="CE61" i="1"/>
  <c r="CC61" i="1"/>
  <c r="CF61" i="1"/>
  <c r="CJ17" i="1"/>
  <c r="CH17" i="1"/>
  <c r="CE17" i="1"/>
  <c r="CC17" i="1"/>
  <c r="CF17" i="1"/>
  <c r="CJ60" i="1"/>
  <c r="CH60" i="1"/>
  <c r="CE60" i="1"/>
  <c r="CC60" i="1"/>
  <c r="CF60" i="1"/>
  <c r="CJ46" i="1"/>
  <c r="CH46" i="1"/>
  <c r="CE46" i="1"/>
  <c r="CC46" i="1"/>
  <c r="CJ59" i="1"/>
  <c r="CH59" i="1"/>
  <c r="CE59" i="1"/>
  <c r="CC59" i="1"/>
  <c r="CJ58" i="1"/>
  <c r="CH58" i="1"/>
  <c r="CE58" i="1"/>
  <c r="CC58" i="1"/>
  <c r="CF58" i="1"/>
  <c r="CJ57" i="1"/>
  <c r="CH57" i="1"/>
  <c r="CE57" i="1"/>
  <c r="CC57" i="1"/>
  <c r="CF57" i="1"/>
  <c r="CJ56" i="1"/>
  <c r="CH56" i="1"/>
  <c r="CE56" i="1"/>
  <c r="CC56" i="1"/>
  <c r="CJ55" i="1"/>
  <c r="CH55" i="1"/>
  <c r="CE55" i="1"/>
  <c r="CC55" i="1"/>
  <c r="CF55" i="1"/>
  <c r="CH54" i="1"/>
  <c r="CJ54" i="1"/>
  <c r="CK54" i="1"/>
  <c r="CE54" i="1"/>
  <c r="CC54" i="1"/>
  <c r="CJ53" i="1"/>
  <c r="CH53" i="1"/>
  <c r="CE53" i="1"/>
  <c r="CC53" i="1"/>
  <c r="CJ52" i="1"/>
  <c r="CH52" i="1"/>
  <c r="CE52" i="1"/>
  <c r="CC52" i="1"/>
  <c r="CJ51" i="1"/>
  <c r="CH51" i="1"/>
  <c r="CE51" i="1"/>
  <c r="CC51" i="1"/>
  <c r="CF51" i="1"/>
  <c r="CJ50" i="1"/>
  <c r="CH50" i="1"/>
  <c r="CK50" i="1"/>
  <c r="CE50" i="1"/>
  <c r="CC50" i="1"/>
  <c r="CJ49" i="1"/>
  <c r="CH49" i="1"/>
  <c r="CE49" i="1"/>
  <c r="CC49" i="1"/>
  <c r="CF49" i="1"/>
  <c r="CJ47" i="1"/>
  <c r="CH47" i="1"/>
  <c r="CK47" i="1"/>
  <c r="CE47" i="1"/>
  <c r="CC47" i="1"/>
  <c r="CJ45" i="1"/>
  <c r="CH45" i="1"/>
  <c r="CK45" i="1"/>
  <c r="CE45" i="1"/>
  <c r="CC45" i="1"/>
  <c r="CF45" i="1"/>
  <c r="CJ44" i="1"/>
  <c r="CH44" i="1"/>
  <c r="CK44" i="1"/>
  <c r="CE44" i="1"/>
  <c r="CC44" i="1"/>
  <c r="CJ43" i="1"/>
  <c r="CH43" i="1"/>
  <c r="CE43" i="1"/>
  <c r="CC43" i="1"/>
  <c r="CJ42" i="1"/>
  <c r="CH42" i="1"/>
  <c r="CK42" i="1"/>
  <c r="CE42" i="1"/>
  <c r="CC42" i="1"/>
  <c r="CJ19" i="1"/>
  <c r="CH19" i="1"/>
  <c r="CK19" i="1"/>
  <c r="CE19" i="1"/>
  <c r="CC19" i="1"/>
  <c r="CF19" i="1"/>
  <c r="CA102" i="1"/>
  <c r="CA101" i="1"/>
  <c r="CA100" i="1"/>
  <c r="CA99" i="1"/>
  <c r="CA98" i="1"/>
  <c r="CA97" i="1"/>
  <c r="CA96" i="1"/>
  <c r="CA95" i="1"/>
  <c r="CA94" i="1"/>
  <c r="CA93" i="1"/>
  <c r="CA92" i="1"/>
  <c r="CA91" i="1"/>
  <c r="CA90" i="1"/>
  <c r="CA89" i="1"/>
  <c r="CA88" i="1"/>
  <c r="CA87" i="1"/>
  <c r="CA86" i="1"/>
  <c r="CA85" i="1"/>
  <c r="CA84" i="1"/>
  <c r="CA83" i="1"/>
  <c r="CA82" i="1"/>
  <c r="CA81" i="1"/>
  <c r="CA80" i="1"/>
  <c r="CA79" i="1"/>
  <c r="CA78" i="1"/>
  <c r="CA77" i="1"/>
  <c r="CA76" i="1"/>
  <c r="CA75" i="1"/>
  <c r="CA74" i="1"/>
  <c r="CA73" i="1"/>
  <c r="CA67" i="1"/>
  <c r="CA72" i="1"/>
  <c r="CA71" i="1"/>
  <c r="CA48" i="1"/>
  <c r="CA70" i="1"/>
  <c r="CA69" i="1"/>
  <c r="CA68" i="1"/>
  <c r="CA66" i="1"/>
  <c r="CA65" i="1"/>
  <c r="CA64" i="1"/>
  <c r="CA63" i="1"/>
  <c r="CA62" i="1"/>
  <c r="CA61" i="1"/>
  <c r="CA17" i="1"/>
  <c r="CA60" i="1"/>
  <c r="CA46" i="1"/>
  <c r="CA59" i="1"/>
  <c r="CA58" i="1"/>
  <c r="CA57" i="1"/>
  <c r="CA56" i="1"/>
  <c r="CA55" i="1"/>
  <c r="CA54" i="1"/>
  <c r="CA53" i="1"/>
  <c r="CA52" i="1"/>
  <c r="CA51" i="1"/>
  <c r="CA50" i="1"/>
  <c r="CA49" i="1"/>
  <c r="CA47" i="1"/>
  <c r="CA45" i="1"/>
  <c r="CA44" i="1"/>
  <c r="CA43" i="1"/>
  <c r="CA42" i="1"/>
  <c r="CA19" i="1"/>
  <c r="BY102" i="1"/>
  <c r="BY101" i="1"/>
  <c r="BY100" i="1"/>
  <c r="BY99" i="1"/>
  <c r="BY98" i="1"/>
  <c r="BY97" i="1"/>
  <c r="BY96" i="1"/>
  <c r="BY95" i="1"/>
  <c r="BY94" i="1"/>
  <c r="BY93" i="1"/>
  <c r="BY92" i="1"/>
  <c r="BY91" i="1"/>
  <c r="BY90" i="1"/>
  <c r="BY89" i="1"/>
  <c r="BY88" i="1"/>
  <c r="BY87" i="1"/>
  <c r="BY86" i="1"/>
  <c r="BY85" i="1"/>
  <c r="BY84" i="1"/>
  <c r="BY83" i="1"/>
  <c r="BY82" i="1"/>
  <c r="BY81" i="1"/>
  <c r="BY80" i="1"/>
  <c r="BY79" i="1"/>
  <c r="BY78" i="1"/>
  <c r="BY77" i="1"/>
  <c r="BY76" i="1"/>
  <c r="BY75" i="1"/>
  <c r="BY74" i="1"/>
  <c r="BY73" i="1"/>
  <c r="BY67" i="1"/>
  <c r="BY72" i="1"/>
  <c r="BY71" i="1"/>
  <c r="BY48" i="1"/>
  <c r="BY17" i="1"/>
  <c r="BY16" i="1"/>
  <c r="BY15" i="1"/>
  <c r="BY12" i="1"/>
  <c r="BY13" i="1"/>
  <c r="BY11" i="1"/>
  <c r="BY8" i="1"/>
  <c r="BY10" i="1"/>
  <c r="BY9" i="1"/>
  <c r="BV102" i="1"/>
  <c r="BT102" i="1"/>
  <c r="BW102" i="1"/>
  <c r="BQ102" i="1"/>
  <c r="BV101" i="1"/>
  <c r="BT101" i="1"/>
  <c r="BQ101" i="1"/>
  <c r="BV100" i="1"/>
  <c r="BT100" i="1"/>
  <c r="BQ100" i="1"/>
  <c r="BV99" i="1"/>
  <c r="BT99" i="1"/>
  <c r="BQ99" i="1"/>
  <c r="BV98" i="1"/>
  <c r="BT98" i="1"/>
  <c r="BQ98" i="1"/>
  <c r="BV97" i="1"/>
  <c r="BT97" i="1"/>
  <c r="BQ97" i="1"/>
  <c r="BV96" i="1"/>
  <c r="BT96" i="1"/>
  <c r="BW96" i="1"/>
  <c r="BQ96" i="1"/>
  <c r="BV95" i="1"/>
  <c r="BT95" i="1"/>
  <c r="BW95" i="1"/>
  <c r="BQ95" i="1"/>
  <c r="BV94" i="1"/>
  <c r="BT94" i="1"/>
  <c r="BQ94" i="1"/>
  <c r="BV93" i="1"/>
  <c r="BT93" i="1"/>
  <c r="BQ93" i="1"/>
  <c r="BV92" i="1"/>
  <c r="BT92" i="1"/>
  <c r="BQ92" i="1"/>
  <c r="BV91" i="1"/>
  <c r="BT91" i="1"/>
  <c r="BQ91" i="1"/>
  <c r="BV90" i="1"/>
  <c r="BT90" i="1"/>
  <c r="BQ90" i="1"/>
  <c r="BT89" i="1"/>
  <c r="BV89" i="1"/>
  <c r="BW89" i="1"/>
  <c r="BQ89" i="1"/>
  <c r="BV88" i="1"/>
  <c r="BT88" i="1"/>
  <c r="BQ88" i="1"/>
  <c r="BV87" i="1"/>
  <c r="BT87" i="1"/>
  <c r="BQ87" i="1"/>
  <c r="BV86" i="1"/>
  <c r="BT86" i="1"/>
  <c r="BQ86" i="1"/>
  <c r="BV85" i="1"/>
  <c r="BT85" i="1"/>
  <c r="BQ85" i="1"/>
  <c r="BV84" i="1"/>
  <c r="BT84" i="1"/>
  <c r="BQ84" i="1"/>
  <c r="BV83" i="1"/>
  <c r="BT83" i="1"/>
  <c r="BQ83" i="1"/>
  <c r="BV82" i="1"/>
  <c r="BT82" i="1"/>
  <c r="BW82" i="1"/>
  <c r="BQ82" i="1"/>
  <c r="BV81" i="1"/>
  <c r="BT81" i="1"/>
  <c r="BO81" i="1"/>
  <c r="BQ81" i="1"/>
  <c r="BR81" i="1"/>
  <c r="BV80" i="1"/>
  <c r="BT80" i="1"/>
  <c r="BW80" i="1"/>
  <c r="BQ80" i="1"/>
  <c r="BV79" i="1"/>
  <c r="BT79" i="1"/>
  <c r="BQ79" i="1"/>
  <c r="BV78" i="1"/>
  <c r="BT78" i="1"/>
  <c r="BQ78" i="1"/>
  <c r="BV77" i="1"/>
  <c r="BT77" i="1"/>
  <c r="BQ77" i="1"/>
  <c r="BV76" i="1"/>
  <c r="BT76" i="1"/>
  <c r="BQ76" i="1"/>
  <c r="BV75" i="1"/>
  <c r="BT75" i="1"/>
  <c r="BW75" i="1"/>
  <c r="BQ75" i="1"/>
  <c r="BV74" i="1"/>
  <c r="BT74" i="1"/>
  <c r="BQ74" i="1"/>
  <c r="BV73" i="1"/>
  <c r="BT73" i="1"/>
  <c r="BQ73" i="1"/>
  <c r="BV67" i="1"/>
  <c r="BT67" i="1"/>
  <c r="BQ67" i="1"/>
  <c r="BV48" i="1"/>
  <c r="BT48" i="1"/>
  <c r="BQ48" i="1"/>
  <c r="BV46" i="1"/>
  <c r="BT46" i="1"/>
  <c r="BW46" i="1"/>
  <c r="BQ46" i="1"/>
  <c r="BV19" i="1"/>
  <c r="BT19" i="1"/>
  <c r="BQ19" i="1"/>
  <c r="BO102" i="1"/>
  <c r="BO101" i="1"/>
  <c r="BO100" i="1"/>
  <c r="BO99" i="1"/>
  <c r="BR99" i="1"/>
  <c r="BO98" i="1"/>
  <c r="BO97" i="1"/>
  <c r="BO96" i="1"/>
  <c r="BR96" i="1"/>
  <c r="BO95" i="1"/>
  <c r="BR95" i="1"/>
  <c r="BO94" i="1"/>
  <c r="BO93" i="1"/>
  <c r="BO92" i="1"/>
  <c r="BO91" i="1"/>
  <c r="BR91" i="1"/>
  <c r="BO90" i="1"/>
  <c r="BO89" i="1"/>
  <c r="BO88" i="1"/>
  <c r="BR88" i="1"/>
  <c r="BO87" i="1"/>
  <c r="BR87" i="1"/>
  <c r="BO86" i="1"/>
  <c r="BO85" i="1"/>
  <c r="BO84" i="1"/>
  <c r="BO83" i="1"/>
  <c r="BR83" i="1"/>
  <c r="BO82" i="1"/>
  <c r="BO80" i="1"/>
  <c r="BO79" i="1"/>
  <c r="BO78" i="1"/>
  <c r="BO77" i="1"/>
  <c r="BO76" i="1"/>
  <c r="BO75" i="1"/>
  <c r="BO74" i="1"/>
  <c r="BO73" i="1"/>
  <c r="BO67" i="1"/>
  <c r="BO72" i="1"/>
  <c r="BO71" i="1"/>
  <c r="BO48" i="1"/>
  <c r="BO46" i="1"/>
  <c r="BO19" i="1"/>
  <c r="BL102" i="1"/>
  <c r="BL101" i="1"/>
  <c r="BL100" i="1"/>
  <c r="BL99" i="1"/>
  <c r="BL98" i="1"/>
  <c r="BL97" i="1"/>
  <c r="BL96" i="1"/>
  <c r="BL95" i="1"/>
  <c r="BL94" i="1"/>
  <c r="BL93" i="1"/>
  <c r="BL92" i="1"/>
  <c r="BL91" i="1"/>
  <c r="BL90" i="1"/>
  <c r="BL89" i="1"/>
  <c r="BL88" i="1"/>
  <c r="BL87" i="1"/>
  <c r="BL86" i="1"/>
  <c r="BL85" i="1"/>
  <c r="BL84" i="1"/>
  <c r="BL83" i="1"/>
  <c r="BL82" i="1"/>
  <c r="BL81" i="1"/>
  <c r="BL80" i="1"/>
  <c r="BL79" i="1"/>
  <c r="BL78" i="1"/>
  <c r="BL77" i="1"/>
  <c r="BL76" i="1"/>
  <c r="BL75" i="1"/>
  <c r="BL74" i="1"/>
  <c r="BL73" i="1"/>
  <c r="BL67" i="1"/>
  <c r="BL72" i="1"/>
  <c r="BL71" i="1"/>
  <c r="BL48" i="1"/>
  <c r="BL46" i="1"/>
  <c r="BL19" i="1"/>
  <c r="BJ102" i="1"/>
  <c r="BM102" i="1"/>
  <c r="BJ101" i="1"/>
  <c r="BJ100" i="1"/>
  <c r="BM100" i="1"/>
  <c r="BJ99" i="1"/>
  <c r="BM99" i="1"/>
  <c r="BJ98" i="1"/>
  <c r="BM98" i="1"/>
  <c r="BJ97" i="1"/>
  <c r="BM97" i="1"/>
  <c r="BJ96" i="1"/>
  <c r="BJ95" i="1"/>
  <c r="BM95" i="1"/>
  <c r="BJ94" i="1"/>
  <c r="BM94" i="1"/>
  <c r="BJ93" i="1"/>
  <c r="BJ92" i="1"/>
  <c r="BM92" i="1"/>
  <c r="BJ91" i="1"/>
  <c r="BM91" i="1"/>
  <c r="BJ90" i="1"/>
  <c r="BM90" i="1"/>
  <c r="BJ89" i="1"/>
  <c r="BM89" i="1"/>
  <c r="BJ88" i="1"/>
  <c r="BJ87" i="1"/>
  <c r="BM87" i="1"/>
  <c r="BJ86" i="1"/>
  <c r="BM86" i="1"/>
  <c r="BJ85" i="1"/>
  <c r="BJ84" i="1"/>
  <c r="BM84" i="1"/>
  <c r="BJ83" i="1"/>
  <c r="BM83" i="1"/>
  <c r="BJ82" i="1"/>
  <c r="BM82" i="1"/>
  <c r="BJ81" i="1"/>
  <c r="BJ80" i="1"/>
  <c r="BM80" i="1"/>
  <c r="BJ79" i="1"/>
  <c r="BM79" i="1"/>
  <c r="BJ78" i="1"/>
  <c r="BJ77" i="1"/>
  <c r="BM77" i="1"/>
  <c r="BJ76" i="1"/>
  <c r="BM76" i="1"/>
  <c r="BJ75" i="1"/>
  <c r="BM75" i="1"/>
  <c r="BJ74" i="1"/>
  <c r="BM74" i="1"/>
  <c r="BJ73" i="1"/>
  <c r="BJ67" i="1"/>
  <c r="BM67" i="1"/>
  <c r="BJ72" i="1"/>
  <c r="BM72" i="1"/>
  <c r="BJ71" i="1"/>
  <c r="BJ48" i="1"/>
  <c r="BM48" i="1"/>
  <c r="BJ70" i="1"/>
  <c r="BJ46" i="1"/>
  <c r="BJ19" i="1"/>
  <c r="BH102" i="1"/>
  <c r="BH101" i="1"/>
  <c r="BH100" i="1"/>
  <c r="BH99" i="1"/>
  <c r="BH98" i="1"/>
  <c r="BH97" i="1"/>
  <c r="BH96" i="1"/>
  <c r="BH95" i="1"/>
  <c r="BH94" i="1"/>
  <c r="BH93" i="1"/>
  <c r="BH92" i="1"/>
  <c r="BH91" i="1"/>
  <c r="BH90" i="1"/>
  <c r="BH89" i="1"/>
  <c r="BH88" i="1"/>
  <c r="BH87" i="1"/>
  <c r="BH86" i="1"/>
  <c r="BH85" i="1"/>
  <c r="BH84" i="1"/>
  <c r="BH83" i="1"/>
  <c r="BH82" i="1"/>
  <c r="BH81" i="1"/>
  <c r="BH80" i="1"/>
  <c r="BH79" i="1"/>
  <c r="BH78" i="1"/>
  <c r="BH77" i="1"/>
  <c r="BH76" i="1"/>
  <c r="BH75" i="1"/>
  <c r="BH74" i="1"/>
  <c r="BH73" i="1"/>
  <c r="BH67" i="1"/>
  <c r="BH72" i="1"/>
  <c r="BH71" i="1"/>
  <c r="BH48" i="1"/>
  <c r="BH70" i="1"/>
  <c r="BH69" i="1"/>
  <c r="BH68" i="1"/>
  <c r="BH66" i="1"/>
  <c r="BH65" i="1"/>
  <c r="BH64" i="1"/>
  <c r="BH63" i="1"/>
  <c r="BH62" i="1"/>
  <c r="BH61" i="1"/>
  <c r="BH17" i="1"/>
  <c r="BH60" i="1"/>
  <c r="BH46" i="1"/>
  <c r="BH19" i="1"/>
  <c r="BF102" i="1"/>
  <c r="BF101" i="1"/>
  <c r="BF100" i="1"/>
  <c r="BF99" i="1"/>
  <c r="BF98" i="1"/>
  <c r="BF97" i="1"/>
  <c r="BF96" i="1"/>
  <c r="BF95" i="1"/>
  <c r="BF94" i="1"/>
  <c r="BF93" i="1"/>
  <c r="BF92" i="1"/>
  <c r="BF91" i="1"/>
  <c r="BF90" i="1"/>
  <c r="BF89" i="1"/>
  <c r="BF88" i="1"/>
  <c r="BF87" i="1"/>
  <c r="BF86" i="1"/>
  <c r="BF85" i="1"/>
  <c r="BF84" i="1"/>
  <c r="BF83" i="1"/>
  <c r="BF82" i="1"/>
  <c r="BF81" i="1"/>
  <c r="BF80" i="1"/>
  <c r="BF79" i="1"/>
  <c r="BF78" i="1"/>
  <c r="BF77" i="1"/>
  <c r="BF76" i="1"/>
  <c r="BF75" i="1"/>
  <c r="BF74" i="1"/>
  <c r="BF73" i="1"/>
  <c r="BF67" i="1"/>
  <c r="BF72" i="1"/>
  <c r="BF71" i="1"/>
  <c r="BF48" i="1"/>
  <c r="BF70" i="1"/>
  <c r="BF69" i="1"/>
  <c r="BF68" i="1"/>
  <c r="BF66" i="1"/>
  <c r="BF65" i="1"/>
  <c r="BF64" i="1"/>
  <c r="BF63" i="1"/>
  <c r="BF62" i="1"/>
  <c r="BF61" i="1"/>
  <c r="BF17" i="1"/>
  <c r="BF16" i="1"/>
  <c r="BF15" i="1"/>
  <c r="BF12" i="1"/>
  <c r="BF13" i="1"/>
  <c r="BF8" i="1"/>
  <c r="BF10" i="1"/>
  <c r="BF9" i="1"/>
  <c r="BC102" i="1"/>
  <c r="BC101" i="1"/>
  <c r="BC100" i="1"/>
  <c r="BC99" i="1"/>
  <c r="BC98" i="1"/>
  <c r="BC97" i="1"/>
  <c r="BC96" i="1"/>
  <c r="BC95" i="1"/>
  <c r="BC94" i="1"/>
  <c r="BC93" i="1"/>
  <c r="BC92" i="1"/>
  <c r="BC91" i="1"/>
  <c r="BC90" i="1"/>
  <c r="BC89" i="1"/>
  <c r="BC88" i="1"/>
  <c r="BC87" i="1"/>
  <c r="BC86" i="1"/>
  <c r="BC85" i="1"/>
  <c r="BC84" i="1"/>
  <c r="BC83" i="1"/>
  <c r="BC82" i="1"/>
  <c r="BC81" i="1"/>
  <c r="BC80" i="1"/>
  <c r="BC79" i="1"/>
  <c r="BC78" i="1"/>
  <c r="BC77" i="1"/>
  <c r="BC76" i="1"/>
  <c r="BC75" i="1"/>
  <c r="BC74" i="1"/>
  <c r="BC73" i="1"/>
  <c r="BC67" i="1"/>
  <c r="BC72" i="1"/>
  <c r="BC71" i="1"/>
  <c r="BC48" i="1"/>
  <c r="BC70" i="1"/>
  <c r="BC69" i="1"/>
  <c r="BC68" i="1"/>
  <c r="BC66" i="1"/>
  <c r="BC65" i="1"/>
  <c r="BC64" i="1"/>
  <c r="BC63" i="1"/>
  <c r="BC62" i="1"/>
  <c r="BC61" i="1"/>
  <c r="BC17" i="1"/>
  <c r="BC60" i="1"/>
  <c r="BC46" i="1"/>
  <c r="BC59" i="1"/>
  <c r="BC58" i="1"/>
  <c r="BC57" i="1"/>
  <c r="BC56" i="1"/>
  <c r="BC55" i="1"/>
  <c r="BC54" i="1"/>
  <c r="BC53" i="1"/>
  <c r="BC52" i="1"/>
  <c r="BC51" i="1"/>
  <c r="BC50" i="1"/>
  <c r="BC49" i="1"/>
  <c r="BC47" i="1"/>
  <c r="BC45" i="1"/>
  <c r="BC44" i="1"/>
  <c r="BC43" i="1"/>
  <c r="BC42" i="1"/>
  <c r="BC19" i="1"/>
  <c r="BA102" i="1"/>
  <c r="BA101" i="1"/>
  <c r="BD101" i="1"/>
  <c r="BA100" i="1"/>
  <c r="BD100" i="1"/>
  <c r="BA99" i="1"/>
  <c r="BA98" i="1"/>
  <c r="BA97" i="1"/>
  <c r="BD97" i="1"/>
  <c r="BA96" i="1"/>
  <c r="BD96" i="1"/>
  <c r="BA95" i="1"/>
  <c r="BA94" i="1"/>
  <c r="BD94" i="1"/>
  <c r="BA93" i="1"/>
  <c r="BD93" i="1"/>
  <c r="BA92" i="1"/>
  <c r="BD92" i="1"/>
  <c r="BA91" i="1"/>
  <c r="BA90" i="1"/>
  <c r="BD90" i="1"/>
  <c r="BA89" i="1"/>
  <c r="BD89" i="1"/>
  <c r="BA88" i="1"/>
  <c r="BD88" i="1"/>
  <c r="BA87" i="1"/>
  <c r="BA86" i="1"/>
  <c r="BA85" i="1"/>
  <c r="BD85" i="1"/>
  <c r="BA84" i="1"/>
  <c r="BD84" i="1"/>
  <c r="BA83" i="1"/>
  <c r="BA82" i="1"/>
  <c r="BD82" i="1"/>
  <c r="BA81" i="1"/>
  <c r="BD81" i="1"/>
  <c r="BA80" i="1"/>
  <c r="BA79" i="1"/>
  <c r="BA78" i="1"/>
  <c r="BD78" i="1"/>
  <c r="BA77" i="1"/>
  <c r="BD77" i="1"/>
  <c r="BA76" i="1"/>
  <c r="BD76" i="1"/>
  <c r="BA75" i="1"/>
  <c r="BA74" i="1"/>
  <c r="BD74" i="1"/>
  <c r="BA73" i="1"/>
  <c r="BD73" i="1"/>
  <c r="BA67" i="1"/>
  <c r="BD67" i="1"/>
  <c r="BA72" i="1"/>
  <c r="BA71" i="1"/>
  <c r="BD71" i="1"/>
  <c r="BA48" i="1"/>
  <c r="BD48" i="1"/>
  <c r="BA70" i="1"/>
  <c r="BA69" i="1"/>
  <c r="BA68" i="1"/>
  <c r="BD68" i="1"/>
  <c r="BA66" i="1"/>
  <c r="BD66" i="1"/>
  <c r="BA65" i="1"/>
  <c r="BD65" i="1"/>
  <c r="BA64" i="1"/>
  <c r="BA63" i="1"/>
  <c r="BD63" i="1"/>
  <c r="BA62" i="1"/>
  <c r="BD62" i="1"/>
  <c r="BA61" i="1"/>
  <c r="BA17" i="1"/>
  <c r="BD17" i="1"/>
  <c r="BA60" i="1"/>
  <c r="BD60" i="1"/>
  <c r="BA46" i="1"/>
  <c r="BA59" i="1"/>
  <c r="BD59" i="1"/>
  <c r="BA58" i="1"/>
  <c r="BD58" i="1"/>
  <c r="BA57" i="1"/>
  <c r="BA56" i="1"/>
  <c r="BA55" i="1"/>
  <c r="BD55" i="1"/>
  <c r="BA54" i="1"/>
  <c r="BD54" i="1"/>
  <c r="BA53" i="1"/>
  <c r="BD53" i="1"/>
  <c r="BA52" i="1"/>
  <c r="BA51" i="1"/>
  <c r="BD51" i="1"/>
  <c r="BA50" i="1"/>
  <c r="BD50" i="1"/>
  <c r="BA49" i="1"/>
  <c r="BA47" i="1"/>
  <c r="BA45" i="1"/>
  <c r="BD45" i="1"/>
  <c r="BA44" i="1"/>
  <c r="BD44" i="1"/>
  <c r="BA43" i="1"/>
  <c r="BD43" i="1"/>
  <c r="BA42" i="1"/>
  <c r="BA19" i="1"/>
  <c r="BD19" i="1"/>
  <c r="AX102" i="1"/>
  <c r="AX101" i="1"/>
  <c r="AX100" i="1"/>
  <c r="AX99" i="1"/>
  <c r="AX98" i="1"/>
  <c r="AX97" i="1"/>
  <c r="AX96" i="1"/>
  <c r="AX95" i="1"/>
  <c r="AX94" i="1"/>
  <c r="AX93" i="1"/>
  <c r="AX92" i="1"/>
  <c r="AX91" i="1"/>
  <c r="AX90" i="1"/>
  <c r="AX89" i="1"/>
  <c r="AX88" i="1"/>
  <c r="AX87" i="1"/>
  <c r="AX86" i="1"/>
  <c r="AX85" i="1"/>
  <c r="AX84" i="1"/>
  <c r="AX83" i="1"/>
  <c r="AX82" i="1"/>
  <c r="AX81" i="1"/>
  <c r="AX80" i="1"/>
  <c r="AX79" i="1"/>
  <c r="AX78" i="1"/>
  <c r="AX77" i="1"/>
  <c r="AV76" i="1"/>
  <c r="AX76" i="1"/>
  <c r="AY76" i="1"/>
  <c r="AX75" i="1"/>
  <c r="AX74" i="1"/>
  <c r="AV73" i="1"/>
  <c r="AX73" i="1"/>
  <c r="AY73" i="1"/>
  <c r="AX67" i="1"/>
  <c r="AX72" i="1"/>
  <c r="AX71" i="1"/>
  <c r="AX48" i="1"/>
  <c r="AV48" i="1"/>
  <c r="AY48" i="1"/>
  <c r="AX70" i="1"/>
  <c r="AX69" i="1"/>
  <c r="AX68" i="1"/>
  <c r="AX66" i="1"/>
  <c r="AX65" i="1"/>
  <c r="AX64" i="1"/>
  <c r="AX63" i="1"/>
  <c r="AV62" i="1"/>
  <c r="AX62" i="1"/>
  <c r="AY62" i="1"/>
  <c r="AX61" i="1"/>
  <c r="AX17" i="1"/>
  <c r="AX60" i="1"/>
  <c r="AX46" i="1"/>
  <c r="AX59" i="1"/>
  <c r="AX58" i="1"/>
  <c r="AX57" i="1"/>
  <c r="AV57" i="1"/>
  <c r="AY57" i="1"/>
  <c r="AX56" i="1"/>
  <c r="AX55" i="1"/>
  <c r="AX54" i="1"/>
  <c r="AX53" i="1"/>
  <c r="AX52" i="1"/>
  <c r="AX51" i="1"/>
  <c r="AX50" i="1"/>
  <c r="AV49" i="1"/>
  <c r="AX49" i="1"/>
  <c r="AY49" i="1"/>
  <c r="AX47" i="1"/>
  <c r="AX45" i="1"/>
  <c r="AV44" i="1"/>
  <c r="AX44" i="1"/>
  <c r="AY44" i="1"/>
  <c r="AX43" i="1"/>
  <c r="AX42" i="1"/>
  <c r="AX19" i="1"/>
  <c r="AV102" i="1"/>
  <c r="AY102" i="1"/>
  <c r="AV101" i="1"/>
  <c r="AV100" i="1"/>
  <c r="AV99" i="1"/>
  <c r="AY99" i="1"/>
  <c r="AV98" i="1"/>
  <c r="AY98" i="1"/>
  <c r="AV97" i="1"/>
  <c r="AV96" i="1"/>
  <c r="AY96" i="1"/>
  <c r="AV95" i="1"/>
  <c r="AV94" i="1"/>
  <c r="AY94" i="1"/>
  <c r="AV93" i="1"/>
  <c r="AV92" i="1"/>
  <c r="AY92" i="1"/>
  <c r="AV91" i="1"/>
  <c r="AY91" i="1"/>
  <c r="AV90" i="1"/>
  <c r="AY90" i="1"/>
  <c r="AV89" i="1"/>
  <c r="AY89" i="1"/>
  <c r="AV88" i="1"/>
  <c r="AY88" i="1"/>
  <c r="AV87" i="1"/>
  <c r="AY87" i="1"/>
  <c r="AV86" i="1"/>
  <c r="AY86" i="1"/>
  <c r="AV85" i="1"/>
  <c r="AY85" i="1"/>
  <c r="AV84" i="1"/>
  <c r="AV83" i="1"/>
  <c r="AV82" i="1"/>
  <c r="AY82" i="1"/>
  <c r="AV81" i="1"/>
  <c r="AV80" i="1"/>
  <c r="AV79" i="1"/>
  <c r="AY79" i="1"/>
  <c r="AV78" i="1"/>
  <c r="AY78" i="1"/>
  <c r="AV77" i="1"/>
  <c r="AY77" i="1"/>
  <c r="AV75" i="1"/>
  <c r="AY75" i="1"/>
  <c r="AV74" i="1"/>
  <c r="AY74" i="1"/>
  <c r="AV67" i="1"/>
  <c r="AY67" i="1"/>
  <c r="AV72" i="1"/>
  <c r="AY72" i="1"/>
  <c r="AV71" i="1"/>
  <c r="AY71" i="1"/>
  <c r="AV70" i="1"/>
  <c r="AY70" i="1"/>
  <c r="AV69" i="1"/>
  <c r="AY69" i="1"/>
  <c r="AV68" i="1"/>
  <c r="AY68" i="1"/>
  <c r="AV66" i="1"/>
  <c r="AV65" i="1"/>
  <c r="AV64" i="1"/>
  <c r="AY64" i="1"/>
  <c r="AV63" i="1"/>
  <c r="AY63" i="1"/>
  <c r="AV61" i="1"/>
  <c r="AY61" i="1"/>
  <c r="AV17" i="1"/>
  <c r="AY17" i="1"/>
  <c r="AV60" i="1"/>
  <c r="AY60" i="1"/>
  <c r="AV46" i="1"/>
  <c r="AY46" i="1"/>
  <c r="AV59" i="1"/>
  <c r="AY59" i="1"/>
  <c r="AV58" i="1"/>
  <c r="AY58" i="1"/>
  <c r="AV56" i="1"/>
  <c r="AY56" i="1"/>
  <c r="AV55" i="1"/>
  <c r="AY55" i="1"/>
  <c r="AV54" i="1"/>
  <c r="AV53" i="1"/>
  <c r="AV52" i="1"/>
  <c r="AY52" i="1"/>
  <c r="AV51" i="1"/>
  <c r="AY51" i="1"/>
  <c r="AV50" i="1"/>
  <c r="AY50" i="1"/>
  <c r="AV47" i="1"/>
  <c r="AY47" i="1"/>
  <c r="AV45" i="1"/>
  <c r="AY45" i="1"/>
  <c r="AV43" i="1"/>
  <c r="AY43" i="1"/>
  <c r="AV42" i="1"/>
  <c r="AY42" i="1"/>
  <c r="AV19" i="1"/>
  <c r="AY19" i="1"/>
  <c r="AS102" i="1"/>
  <c r="AS101" i="1"/>
  <c r="AS100" i="1"/>
  <c r="AS99" i="1"/>
  <c r="AS98" i="1"/>
  <c r="AS97" i="1"/>
  <c r="AS96" i="1"/>
  <c r="AS95" i="1"/>
  <c r="AS94" i="1"/>
  <c r="AS93" i="1"/>
  <c r="AS92" i="1"/>
  <c r="AS91" i="1"/>
  <c r="AS90" i="1"/>
  <c r="AS89" i="1"/>
  <c r="AS88" i="1"/>
  <c r="AS87" i="1"/>
  <c r="AS86" i="1"/>
  <c r="AS85" i="1"/>
  <c r="AS84" i="1"/>
  <c r="AS83" i="1"/>
  <c r="AS82" i="1"/>
  <c r="AS81" i="1"/>
  <c r="AS80" i="1"/>
  <c r="AS79" i="1"/>
  <c r="AS78" i="1"/>
  <c r="AS77" i="1"/>
  <c r="AS76" i="1"/>
  <c r="AS75" i="1"/>
  <c r="AS74" i="1"/>
  <c r="AS73" i="1"/>
  <c r="AS67" i="1"/>
  <c r="AS72" i="1"/>
  <c r="AS71" i="1"/>
  <c r="AS48" i="1"/>
  <c r="AS70" i="1"/>
  <c r="AS69" i="1"/>
  <c r="AS68" i="1"/>
  <c r="AS66" i="1"/>
  <c r="AS65" i="1"/>
  <c r="AS64" i="1"/>
  <c r="AS63" i="1"/>
  <c r="AS62" i="1"/>
  <c r="AS61" i="1"/>
  <c r="AS17" i="1"/>
  <c r="AS60" i="1"/>
  <c r="AS46" i="1"/>
  <c r="AS59" i="1"/>
  <c r="AS58" i="1"/>
  <c r="AS57" i="1"/>
  <c r="AS56" i="1"/>
  <c r="AS55" i="1"/>
  <c r="AS54" i="1"/>
  <c r="AS53" i="1"/>
  <c r="AS52" i="1"/>
  <c r="AS51" i="1"/>
  <c r="AS50" i="1"/>
  <c r="AS49" i="1"/>
  <c r="AS47" i="1"/>
  <c r="AS45" i="1"/>
  <c r="AS44" i="1"/>
  <c r="AS43" i="1"/>
  <c r="AS42" i="1"/>
  <c r="AS19" i="1"/>
  <c r="AQ102" i="1"/>
  <c r="AQ101" i="1"/>
  <c r="AQ100" i="1"/>
  <c r="AQ99" i="1"/>
  <c r="AQ98" i="1"/>
  <c r="AT98" i="1"/>
  <c r="AQ97" i="1"/>
  <c r="AT97" i="1"/>
  <c r="AQ96" i="1"/>
  <c r="AT96" i="1"/>
  <c r="AQ95" i="1"/>
  <c r="AQ94" i="1"/>
  <c r="AT94" i="1"/>
  <c r="AQ93" i="1"/>
  <c r="AQ92" i="1"/>
  <c r="AT92" i="1"/>
  <c r="AQ91" i="1"/>
  <c r="AQ90" i="1"/>
  <c r="AT90" i="1"/>
  <c r="AQ89" i="1"/>
  <c r="AT89" i="1"/>
  <c r="AQ88" i="1"/>
  <c r="AT88" i="1"/>
  <c r="AQ87" i="1"/>
  <c r="AQ86" i="1"/>
  <c r="AT86" i="1"/>
  <c r="AQ85" i="1"/>
  <c r="AQ84" i="1"/>
  <c r="AQ83" i="1"/>
  <c r="AT83" i="1"/>
  <c r="AQ82" i="1"/>
  <c r="AT82" i="1"/>
  <c r="AQ81" i="1"/>
  <c r="AT81" i="1"/>
  <c r="AQ80" i="1"/>
  <c r="AQ79" i="1"/>
  <c r="AT79" i="1"/>
  <c r="AQ78" i="1"/>
  <c r="AQ77" i="1"/>
  <c r="AT77" i="1"/>
  <c r="AQ76" i="1"/>
  <c r="AQ75" i="1"/>
  <c r="AT75" i="1"/>
  <c r="AQ74" i="1"/>
  <c r="AQ73" i="1"/>
  <c r="AT73" i="1"/>
  <c r="AQ67" i="1"/>
  <c r="AQ72" i="1"/>
  <c r="AT72" i="1"/>
  <c r="AQ71" i="1"/>
  <c r="AQ48" i="1"/>
  <c r="AQ70" i="1"/>
  <c r="AT70" i="1"/>
  <c r="AQ69" i="1"/>
  <c r="AT69" i="1"/>
  <c r="AQ68" i="1"/>
  <c r="AQ66" i="1"/>
  <c r="AT66" i="1"/>
  <c r="AQ65" i="1"/>
  <c r="AQ64" i="1"/>
  <c r="AQ63" i="1"/>
  <c r="AQ62" i="1"/>
  <c r="AT62" i="1"/>
  <c r="AQ61" i="1"/>
  <c r="AQ17" i="1"/>
  <c r="AQ60" i="1"/>
  <c r="AQ46" i="1"/>
  <c r="AQ59" i="1"/>
  <c r="AQ58" i="1"/>
  <c r="AQ57" i="1"/>
  <c r="AT57" i="1"/>
  <c r="AQ56" i="1"/>
  <c r="AQ55" i="1"/>
  <c r="AQ54" i="1"/>
  <c r="AT54" i="1"/>
  <c r="AQ53" i="1"/>
  <c r="AQ52" i="1"/>
  <c r="AQ51" i="1"/>
  <c r="AT51" i="1"/>
  <c r="AQ50" i="1"/>
  <c r="AT50" i="1"/>
  <c r="AQ49" i="1"/>
  <c r="AQ47" i="1"/>
  <c r="AQ45" i="1"/>
  <c r="AT45" i="1"/>
  <c r="AQ44" i="1"/>
  <c r="AT44" i="1"/>
  <c r="AQ43" i="1"/>
  <c r="AQ42" i="1"/>
  <c r="AQ19" i="1"/>
  <c r="AT19" i="1"/>
  <c r="AN102" i="1"/>
  <c r="AN101" i="1"/>
  <c r="AN100" i="1"/>
  <c r="AN99" i="1"/>
  <c r="AN98" i="1"/>
  <c r="AN97" i="1"/>
  <c r="AN96" i="1"/>
  <c r="AN95" i="1"/>
  <c r="AN94" i="1"/>
  <c r="AN93" i="1"/>
  <c r="AN92" i="1"/>
  <c r="AN91" i="1"/>
  <c r="AN90" i="1"/>
  <c r="AN89" i="1"/>
  <c r="AN88" i="1"/>
  <c r="AN87" i="1"/>
  <c r="AN86" i="1"/>
  <c r="AN85" i="1"/>
  <c r="AN84" i="1"/>
  <c r="AN83" i="1"/>
  <c r="AN82" i="1"/>
  <c r="AN81" i="1"/>
  <c r="AN80" i="1"/>
  <c r="AN79" i="1"/>
  <c r="AN78" i="1"/>
  <c r="AN77" i="1"/>
  <c r="AN76" i="1"/>
  <c r="AN75" i="1"/>
  <c r="AN74" i="1"/>
  <c r="AN73" i="1"/>
  <c r="AN67" i="1"/>
  <c r="AN72" i="1"/>
  <c r="AN71" i="1"/>
  <c r="AN48" i="1"/>
  <c r="AN70" i="1"/>
  <c r="AN69" i="1"/>
  <c r="AN68" i="1"/>
  <c r="AN66" i="1"/>
  <c r="AN65" i="1"/>
  <c r="AN64" i="1"/>
  <c r="AN63" i="1"/>
  <c r="AN62" i="1"/>
  <c r="AN61" i="1"/>
  <c r="AN17" i="1"/>
  <c r="AN60" i="1"/>
  <c r="AN46" i="1"/>
  <c r="AN59" i="1"/>
  <c r="AN58" i="1"/>
  <c r="AN57" i="1"/>
  <c r="AN56" i="1"/>
  <c r="AN55" i="1"/>
  <c r="AN54" i="1"/>
  <c r="AN53" i="1"/>
  <c r="AN52" i="1"/>
  <c r="AN51" i="1"/>
  <c r="AN50" i="1"/>
  <c r="AN49" i="1"/>
  <c r="AN47" i="1"/>
  <c r="AN45" i="1"/>
  <c r="AN44" i="1"/>
  <c r="AN43" i="1"/>
  <c r="AN42" i="1"/>
  <c r="AN19" i="1"/>
  <c r="AL102" i="1"/>
  <c r="AL101" i="1"/>
  <c r="AL100" i="1"/>
  <c r="AL99" i="1"/>
  <c r="AL98" i="1"/>
  <c r="AL97" i="1"/>
  <c r="AL96" i="1"/>
  <c r="AL95" i="1"/>
  <c r="AL94" i="1"/>
  <c r="AL93" i="1"/>
  <c r="AL92" i="1"/>
  <c r="AL91" i="1"/>
  <c r="AL90" i="1"/>
  <c r="AL89" i="1"/>
  <c r="AL88" i="1"/>
  <c r="AL87" i="1"/>
  <c r="AL86" i="1"/>
  <c r="AL85" i="1"/>
  <c r="AL84" i="1"/>
  <c r="AL83" i="1"/>
  <c r="AL82" i="1"/>
  <c r="AL81" i="1"/>
  <c r="AL80" i="1"/>
  <c r="AL79" i="1"/>
  <c r="AL78" i="1"/>
  <c r="AL77" i="1"/>
  <c r="AL76" i="1"/>
  <c r="AL75" i="1"/>
  <c r="AL74" i="1"/>
  <c r="AL73" i="1"/>
  <c r="AL67" i="1"/>
  <c r="AL72" i="1"/>
  <c r="AL71" i="1"/>
  <c r="AL48" i="1"/>
  <c r="AL70" i="1"/>
  <c r="AL69" i="1"/>
  <c r="AL68" i="1"/>
  <c r="AL66" i="1"/>
  <c r="AL65" i="1"/>
  <c r="AL64" i="1"/>
  <c r="AL63" i="1"/>
  <c r="AL62" i="1"/>
  <c r="AL61" i="1"/>
  <c r="AL17" i="1"/>
  <c r="AL60" i="1"/>
  <c r="AL46" i="1"/>
  <c r="AL59" i="1"/>
  <c r="AL58" i="1"/>
  <c r="AL57" i="1"/>
  <c r="AL56" i="1"/>
  <c r="AL55" i="1"/>
  <c r="AL54" i="1"/>
  <c r="AL53" i="1"/>
  <c r="AL52" i="1"/>
  <c r="AL51" i="1"/>
  <c r="AL50" i="1"/>
  <c r="AL49" i="1"/>
  <c r="AL47" i="1"/>
  <c r="AL45" i="1"/>
  <c r="AL44" i="1"/>
  <c r="AL43" i="1"/>
  <c r="AL42" i="1"/>
  <c r="AL19" i="1"/>
  <c r="AJ102" i="1"/>
  <c r="AJ101" i="1"/>
  <c r="AJ100" i="1"/>
  <c r="AJ99" i="1"/>
  <c r="AO99" i="1"/>
  <c r="AJ98" i="1"/>
  <c r="AJ97" i="1"/>
  <c r="AJ96" i="1"/>
  <c r="AJ95" i="1"/>
  <c r="AJ94" i="1"/>
  <c r="AJ93" i="1"/>
  <c r="AJ92" i="1"/>
  <c r="AJ91" i="1"/>
  <c r="AO91" i="1"/>
  <c r="AJ90" i="1"/>
  <c r="AJ89" i="1"/>
  <c r="AJ88" i="1"/>
  <c r="AJ87" i="1"/>
  <c r="AJ86" i="1"/>
  <c r="AJ85" i="1"/>
  <c r="AJ84" i="1"/>
  <c r="AJ83" i="1"/>
  <c r="AO83" i="1"/>
  <c r="AJ82" i="1"/>
  <c r="AJ81" i="1"/>
  <c r="AJ80" i="1"/>
  <c r="AJ79" i="1"/>
  <c r="AJ78" i="1"/>
  <c r="AJ77" i="1"/>
  <c r="AJ76" i="1"/>
  <c r="AO76" i="1"/>
  <c r="AJ75" i="1"/>
  <c r="AJ74" i="1"/>
  <c r="AJ73" i="1"/>
  <c r="AJ67" i="1"/>
  <c r="AJ72" i="1"/>
  <c r="AJ71" i="1"/>
  <c r="AJ48" i="1"/>
  <c r="AJ70" i="1"/>
  <c r="AO70" i="1"/>
  <c r="AJ69" i="1"/>
  <c r="AJ68" i="1"/>
  <c r="AJ66" i="1"/>
  <c r="AJ65" i="1"/>
  <c r="AJ64" i="1"/>
  <c r="AJ63" i="1"/>
  <c r="AJ62" i="1"/>
  <c r="AJ61" i="1"/>
  <c r="AO61" i="1"/>
  <c r="AJ17" i="1"/>
  <c r="AJ60" i="1"/>
  <c r="AJ46" i="1"/>
  <c r="AJ59" i="1"/>
  <c r="AJ58" i="1"/>
  <c r="AJ57" i="1"/>
  <c r="AO57" i="1"/>
  <c r="AJ56" i="1"/>
  <c r="AJ55" i="1"/>
  <c r="AJ54" i="1"/>
  <c r="AJ53" i="1"/>
  <c r="AJ52" i="1"/>
  <c r="AJ51" i="1"/>
  <c r="AJ50" i="1"/>
  <c r="AJ49" i="1"/>
  <c r="AO49" i="1"/>
  <c r="AJ47" i="1"/>
  <c r="AJ45" i="1"/>
  <c r="AJ44" i="1"/>
  <c r="AJ43" i="1"/>
  <c r="AJ42" i="1"/>
  <c r="AJ19" i="1"/>
  <c r="AH102" i="1"/>
  <c r="AH101" i="1"/>
  <c r="AH100" i="1"/>
  <c r="AH99" i="1"/>
  <c r="AH98" i="1"/>
  <c r="AH97" i="1"/>
  <c r="AH96" i="1"/>
  <c r="AH95" i="1"/>
  <c r="AH94" i="1"/>
  <c r="AH93" i="1"/>
  <c r="AH92" i="1"/>
  <c r="AH91" i="1"/>
  <c r="AH90" i="1"/>
  <c r="AH89" i="1"/>
  <c r="AH88" i="1"/>
  <c r="AH87" i="1"/>
  <c r="AH86" i="1"/>
  <c r="AH85" i="1"/>
  <c r="AH84" i="1"/>
  <c r="AH83" i="1"/>
  <c r="AH82" i="1"/>
  <c r="AH81" i="1"/>
  <c r="AH80" i="1"/>
  <c r="AH79" i="1"/>
  <c r="AH78" i="1"/>
  <c r="AH77" i="1"/>
  <c r="AH76" i="1"/>
  <c r="AH75" i="1"/>
  <c r="AH74" i="1"/>
  <c r="AH73" i="1"/>
  <c r="AH67" i="1"/>
  <c r="AH72" i="1"/>
  <c r="AH71" i="1"/>
  <c r="AH48" i="1"/>
  <c r="AF102" i="1"/>
  <c r="AF101" i="1"/>
  <c r="AF100" i="1"/>
  <c r="AF99" i="1"/>
  <c r="AF98" i="1"/>
  <c r="AF97" i="1"/>
  <c r="AF96" i="1"/>
  <c r="AF95" i="1"/>
  <c r="AF94" i="1"/>
  <c r="AF93" i="1"/>
  <c r="AF92" i="1"/>
  <c r="AF91" i="1"/>
  <c r="AF90" i="1"/>
  <c r="AF89" i="1"/>
  <c r="AF88" i="1"/>
  <c r="AF87" i="1"/>
  <c r="AF86" i="1"/>
  <c r="AF85" i="1"/>
  <c r="AF84" i="1"/>
  <c r="AF83" i="1"/>
  <c r="AF82" i="1"/>
  <c r="AF81" i="1"/>
  <c r="AF80" i="1"/>
  <c r="AF79" i="1"/>
  <c r="AF78" i="1"/>
  <c r="AF77" i="1"/>
  <c r="AF76" i="1"/>
  <c r="AF75" i="1"/>
  <c r="AF74" i="1"/>
  <c r="AF73" i="1"/>
  <c r="AF67" i="1"/>
  <c r="AF72" i="1"/>
  <c r="AF71" i="1"/>
  <c r="AF48" i="1"/>
  <c r="AC102" i="1"/>
  <c r="AA102" i="1"/>
  <c r="X102" i="1"/>
  <c r="AC101" i="1"/>
  <c r="AA101" i="1"/>
  <c r="X101" i="1"/>
  <c r="AC100" i="1"/>
  <c r="AA100" i="1"/>
  <c r="X100" i="1"/>
  <c r="AC99" i="1"/>
  <c r="AA99" i="1"/>
  <c r="X99" i="1"/>
  <c r="AC98" i="1"/>
  <c r="AA98" i="1"/>
  <c r="AD98" i="1"/>
  <c r="X98" i="1"/>
  <c r="AC97" i="1"/>
  <c r="AA97" i="1"/>
  <c r="AD97" i="1"/>
  <c r="X97" i="1"/>
  <c r="AC96" i="1"/>
  <c r="AA96" i="1"/>
  <c r="X96" i="1"/>
  <c r="AC95" i="1"/>
  <c r="AA95" i="1"/>
  <c r="X95" i="1"/>
  <c r="AC94" i="1"/>
  <c r="AA94" i="1"/>
  <c r="X94" i="1"/>
  <c r="AC93" i="1"/>
  <c r="AA93" i="1"/>
  <c r="AD93" i="1"/>
  <c r="X93" i="1"/>
  <c r="AC92" i="1"/>
  <c r="AA92" i="1"/>
  <c r="AD92" i="1"/>
  <c r="X92" i="1"/>
  <c r="AC91" i="1"/>
  <c r="AA91" i="1"/>
  <c r="X91" i="1"/>
  <c r="AC90" i="1"/>
  <c r="AA90" i="1"/>
  <c r="X90" i="1"/>
  <c r="AC89" i="1"/>
  <c r="AA89" i="1"/>
  <c r="X89" i="1"/>
  <c r="AC88" i="1"/>
  <c r="AA88" i="1"/>
  <c r="X88" i="1"/>
  <c r="AC87" i="1"/>
  <c r="AA87" i="1"/>
  <c r="X87" i="1"/>
  <c r="AC86" i="1"/>
  <c r="AA86" i="1"/>
  <c r="AD86" i="1"/>
  <c r="X86" i="1"/>
  <c r="AC85" i="1"/>
  <c r="AA85" i="1"/>
  <c r="AD85" i="1"/>
  <c r="X85" i="1"/>
  <c r="AC84" i="1"/>
  <c r="AA84" i="1"/>
  <c r="X84" i="1"/>
  <c r="AC83" i="1"/>
  <c r="AA83" i="1"/>
  <c r="X83" i="1"/>
  <c r="AC82" i="1"/>
  <c r="AA82" i="1"/>
  <c r="AD82" i="1"/>
  <c r="X82" i="1"/>
  <c r="AC81" i="1"/>
  <c r="AA81" i="1"/>
  <c r="AD81" i="1"/>
  <c r="X81" i="1"/>
  <c r="AC80" i="1"/>
  <c r="AA80" i="1"/>
  <c r="X80" i="1"/>
  <c r="AC79" i="1"/>
  <c r="AA79" i="1"/>
  <c r="X79" i="1"/>
  <c r="AC78" i="1"/>
  <c r="AA78" i="1"/>
  <c r="AD78" i="1"/>
  <c r="X78" i="1"/>
  <c r="AC77" i="1"/>
  <c r="AA77" i="1"/>
  <c r="AD77" i="1"/>
  <c r="X77" i="1"/>
  <c r="AC76" i="1"/>
  <c r="AA76" i="1"/>
  <c r="X76" i="1"/>
  <c r="AC75" i="1"/>
  <c r="AA75" i="1"/>
  <c r="X75" i="1"/>
  <c r="AC74" i="1"/>
  <c r="AA74" i="1"/>
  <c r="AD74" i="1"/>
  <c r="X74" i="1"/>
  <c r="AC73" i="1"/>
  <c r="AA73" i="1"/>
  <c r="X73" i="1"/>
  <c r="AC67" i="1"/>
  <c r="AA67" i="1"/>
  <c r="X67" i="1"/>
  <c r="AC72" i="1"/>
  <c r="AA72" i="1"/>
  <c r="X72" i="1"/>
  <c r="AC71" i="1"/>
  <c r="AA71" i="1"/>
  <c r="AD71" i="1"/>
  <c r="X71" i="1"/>
  <c r="AC48" i="1"/>
  <c r="AA48" i="1"/>
  <c r="X48" i="1"/>
  <c r="V102" i="1"/>
  <c r="V101" i="1"/>
  <c r="V100" i="1"/>
  <c r="Y100" i="1"/>
  <c r="V99" i="1"/>
  <c r="V98" i="1"/>
  <c r="V97" i="1"/>
  <c r="V96" i="1"/>
  <c r="V95" i="1"/>
  <c r="V94" i="1"/>
  <c r="V93" i="1"/>
  <c r="V92" i="1"/>
  <c r="V91" i="1"/>
  <c r="V90" i="1"/>
  <c r="V89" i="1"/>
  <c r="V88" i="1"/>
  <c r="Y88" i="1"/>
  <c r="V87" i="1"/>
  <c r="V86" i="1"/>
  <c r="V85" i="1"/>
  <c r="V84" i="1"/>
  <c r="Y84" i="1"/>
  <c r="V83" i="1"/>
  <c r="V82" i="1"/>
  <c r="V81" i="1"/>
  <c r="V80" i="1"/>
  <c r="V79" i="1"/>
  <c r="V78" i="1"/>
  <c r="V77" i="1"/>
  <c r="V76" i="1"/>
  <c r="V75" i="1"/>
  <c r="V74" i="1"/>
  <c r="V73" i="1"/>
  <c r="V67" i="1"/>
  <c r="V72" i="1"/>
  <c r="V71" i="1"/>
  <c r="V48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R82" i="1"/>
  <c r="DG82" i="1"/>
  <c r="T81" i="1"/>
  <c r="T80" i="1"/>
  <c r="T79" i="1"/>
  <c r="T78" i="1"/>
  <c r="T77" i="1"/>
  <c r="T76" i="1"/>
  <c r="T75" i="1"/>
  <c r="T74" i="1"/>
  <c r="T73" i="1"/>
  <c r="T67" i="1"/>
  <c r="T72" i="1"/>
  <c r="T71" i="1"/>
  <c r="T48" i="1"/>
  <c r="R48" i="1"/>
  <c r="DG48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1" i="1"/>
  <c r="R80" i="1"/>
  <c r="R79" i="1"/>
  <c r="R78" i="1"/>
  <c r="R77" i="1"/>
  <c r="R76" i="1"/>
  <c r="R75" i="1"/>
  <c r="R74" i="1"/>
  <c r="R73" i="1"/>
  <c r="R67" i="1"/>
  <c r="R72" i="1"/>
  <c r="R71" i="1"/>
  <c r="R70" i="1"/>
  <c r="R69" i="1"/>
  <c r="R68" i="1"/>
  <c r="R66" i="1"/>
  <c r="R65" i="1"/>
  <c r="R64" i="1"/>
  <c r="R63" i="1"/>
  <c r="R62" i="1"/>
  <c r="R61" i="1"/>
  <c r="R17" i="1"/>
  <c r="R60" i="1"/>
  <c r="R46" i="1"/>
  <c r="R59" i="1"/>
  <c r="R58" i="1"/>
  <c r="R57" i="1"/>
  <c r="R56" i="1"/>
  <c r="R55" i="1"/>
  <c r="R54" i="1"/>
  <c r="R53" i="1"/>
  <c r="R52" i="1"/>
  <c r="R51" i="1"/>
  <c r="R50" i="1"/>
  <c r="R49" i="1"/>
  <c r="R47" i="1"/>
  <c r="R45" i="1"/>
  <c r="R44" i="1"/>
  <c r="R43" i="1"/>
  <c r="R42" i="1"/>
  <c r="R19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4" i="1"/>
  <c r="R16" i="1"/>
  <c r="R15" i="1"/>
  <c r="R12" i="1"/>
  <c r="R11" i="1"/>
  <c r="R8" i="1"/>
  <c r="R10" i="1"/>
  <c r="R9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67" i="1"/>
  <c r="O72" i="1"/>
  <c r="O71" i="1"/>
  <c r="O48" i="1"/>
  <c r="O70" i="1"/>
  <c r="O69" i="1"/>
  <c r="O68" i="1"/>
  <c r="O66" i="1"/>
  <c r="O65" i="1"/>
  <c r="O64" i="1"/>
  <c r="O63" i="1"/>
  <c r="O62" i="1"/>
  <c r="O61" i="1"/>
  <c r="O17" i="1"/>
  <c r="O60" i="1"/>
  <c r="O46" i="1"/>
  <c r="O59" i="1"/>
  <c r="O58" i="1"/>
  <c r="O57" i="1"/>
  <c r="O56" i="1"/>
  <c r="O55" i="1"/>
  <c r="O54" i="1"/>
  <c r="O53" i="1"/>
  <c r="O52" i="1"/>
  <c r="O51" i="1"/>
  <c r="O50" i="1"/>
  <c r="O49" i="1"/>
  <c r="O47" i="1"/>
  <c r="O45" i="1"/>
  <c r="O44" i="1"/>
  <c r="O43" i="1"/>
  <c r="O42" i="1"/>
  <c r="O19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8" i="1"/>
  <c r="O14" i="1"/>
  <c r="M14" i="1"/>
  <c r="P14" i="1"/>
  <c r="O16" i="1"/>
  <c r="O15" i="1"/>
  <c r="O12" i="1"/>
  <c r="O13" i="1"/>
  <c r="O11" i="1"/>
  <c r="O8" i="1"/>
  <c r="O9" i="1"/>
  <c r="M102" i="1"/>
  <c r="P102" i="1"/>
  <c r="M101" i="1"/>
  <c r="M100" i="1"/>
  <c r="M99" i="1"/>
  <c r="M98" i="1"/>
  <c r="P98" i="1"/>
  <c r="M97" i="1"/>
  <c r="M96" i="1"/>
  <c r="M95" i="1"/>
  <c r="P95" i="1"/>
  <c r="M94" i="1"/>
  <c r="P94" i="1"/>
  <c r="M93" i="1"/>
  <c r="M92" i="1"/>
  <c r="M91" i="1"/>
  <c r="P91" i="1"/>
  <c r="M90" i="1"/>
  <c r="P90" i="1"/>
  <c r="M89" i="1"/>
  <c r="M88" i="1"/>
  <c r="M87" i="1"/>
  <c r="P87" i="1"/>
  <c r="M86" i="1"/>
  <c r="P86" i="1"/>
  <c r="M85" i="1"/>
  <c r="M84" i="1"/>
  <c r="M83" i="1"/>
  <c r="M82" i="1"/>
  <c r="M81" i="1"/>
  <c r="M80" i="1"/>
  <c r="M79" i="1"/>
  <c r="P79" i="1"/>
  <c r="M78" i="1"/>
  <c r="M77" i="1"/>
  <c r="M76" i="1"/>
  <c r="M75" i="1"/>
  <c r="P75" i="1"/>
  <c r="M74" i="1"/>
  <c r="M73" i="1"/>
  <c r="M67" i="1"/>
  <c r="M72" i="1"/>
  <c r="P72" i="1"/>
  <c r="M71" i="1"/>
  <c r="M48" i="1"/>
  <c r="M70" i="1"/>
  <c r="M69" i="1"/>
  <c r="P69" i="1"/>
  <c r="M68" i="1"/>
  <c r="M66" i="1"/>
  <c r="M65" i="1"/>
  <c r="M64" i="1"/>
  <c r="P64" i="1"/>
  <c r="M63" i="1"/>
  <c r="M62" i="1"/>
  <c r="M61" i="1"/>
  <c r="M17" i="1"/>
  <c r="M60" i="1"/>
  <c r="M46" i="1"/>
  <c r="P46" i="1"/>
  <c r="M59" i="1"/>
  <c r="M58" i="1"/>
  <c r="M57" i="1"/>
  <c r="M56" i="1"/>
  <c r="P56" i="1"/>
  <c r="M55" i="1"/>
  <c r="M54" i="1"/>
  <c r="M53" i="1"/>
  <c r="M52" i="1"/>
  <c r="P52" i="1"/>
  <c r="M51" i="1"/>
  <c r="M50" i="1"/>
  <c r="M49" i="1"/>
  <c r="M47" i="1"/>
  <c r="P47" i="1"/>
  <c r="M45" i="1"/>
  <c r="M44" i="1"/>
  <c r="M43" i="1"/>
  <c r="M42" i="1"/>
  <c r="P42" i="1"/>
  <c r="M19" i="1"/>
  <c r="M41" i="1"/>
  <c r="M40" i="1"/>
  <c r="M39" i="1"/>
  <c r="P39" i="1"/>
  <c r="M38" i="1"/>
  <c r="M37" i="1"/>
  <c r="M36" i="1"/>
  <c r="M35" i="1"/>
  <c r="M34" i="1"/>
  <c r="M33" i="1"/>
  <c r="M32" i="1"/>
  <c r="P32" i="1"/>
  <c r="M31" i="1"/>
  <c r="M30" i="1"/>
  <c r="M29" i="1"/>
  <c r="M28" i="1"/>
  <c r="P28" i="1"/>
  <c r="M27" i="1"/>
  <c r="M26" i="1"/>
  <c r="M25" i="1"/>
  <c r="M24" i="1"/>
  <c r="P24" i="1"/>
  <c r="M23" i="1"/>
  <c r="M22" i="1"/>
  <c r="M21" i="1"/>
  <c r="M20" i="1"/>
  <c r="P20" i="1"/>
  <c r="M18" i="1"/>
  <c r="M16" i="1"/>
  <c r="M15" i="1"/>
  <c r="P15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67" i="1"/>
  <c r="K72" i="1"/>
  <c r="K71" i="1"/>
  <c r="K48" i="1"/>
  <c r="K70" i="1"/>
  <c r="K69" i="1"/>
  <c r="K68" i="1"/>
  <c r="K66" i="1"/>
  <c r="K65" i="1"/>
  <c r="K64" i="1"/>
  <c r="K63" i="1"/>
  <c r="K62" i="1"/>
  <c r="K61" i="1"/>
  <c r="K17" i="1"/>
  <c r="K60" i="1"/>
  <c r="K46" i="1"/>
  <c r="K59" i="1"/>
  <c r="K58" i="1"/>
  <c r="K57" i="1"/>
  <c r="K56" i="1"/>
  <c r="K55" i="1"/>
  <c r="K54" i="1"/>
  <c r="K53" i="1"/>
  <c r="K52" i="1"/>
  <c r="K51" i="1"/>
  <c r="K50" i="1"/>
  <c r="K49" i="1"/>
  <c r="K47" i="1"/>
  <c r="K45" i="1"/>
  <c r="K44" i="1"/>
  <c r="K43" i="1"/>
  <c r="K42" i="1"/>
  <c r="K19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8" i="1"/>
  <c r="K14" i="1"/>
  <c r="K16" i="1"/>
  <c r="K12" i="1"/>
  <c r="K13" i="1"/>
  <c r="K11" i="1"/>
  <c r="K8" i="1"/>
  <c r="K10" i="1"/>
  <c r="K9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67" i="1"/>
  <c r="I72" i="1"/>
  <c r="I71" i="1"/>
  <c r="I48" i="1"/>
  <c r="I70" i="1"/>
  <c r="I69" i="1"/>
  <c r="I68" i="1"/>
  <c r="I66" i="1"/>
  <c r="I65" i="1"/>
  <c r="I64" i="1"/>
  <c r="I63" i="1"/>
  <c r="I62" i="1"/>
  <c r="I61" i="1"/>
  <c r="I17" i="1"/>
  <c r="I60" i="1"/>
  <c r="I46" i="1"/>
  <c r="I59" i="1"/>
  <c r="I58" i="1"/>
  <c r="I57" i="1"/>
  <c r="I56" i="1"/>
  <c r="I55" i="1"/>
  <c r="I54" i="1"/>
  <c r="I53" i="1"/>
  <c r="I52" i="1"/>
  <c r="I51" i="1"/>
  <c r="I50" i="1"/>
  <c r="I49" i="1"/>
  <c r="I47" i="1"/>
  <c r="I45" i="1"/>
  <c r="I44" i="1"/>
  <c r="I43" i="1"/>
  <c r="I42" i="1"/>
  <c r="I19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8" i="1"/>
  <c r="I14" i="1"/>
  <c r="I16" i="1"/>
  <c r="I15" i="1"/>
  <c r="I12" i="1"/>
  <c r="I13" i="1"/>
  <c r="I11" i="1"/>
  <c r="I8" i="1"/>
  <c r="I10" i="1"/>
  <c r="R27" i="2"/>
  <c r="R25" i="2"/>
  <c r="R29" i="2"/>
  <c r="R30" i="2"/>
  <c r="R26" i="2"/>
  <c r="T27" i="2"/>
  <c r="T25" i="2"/>
  <c r="T29" i="2"/>
  <c r="T30" i="2"/>
  <c r="T28" i="2"/>
  <c r="T26" i="2"/>
  <c r="V27" i="2"/>
  <c r="V25" i="2"/>
  <c r="V29" i="2"/>
  <c r="V30" i="2"/>
  <c r="V28" i="2"/>
  <c r="V26" i="2"/>
  <c r="X27" i="2"/>
  <c r="X25" i="2"/>
  <c r="X29" i="2"/>
  <c r="X30" i="2"/>
  <c r="X28" i="2"/>
  <c r="X26" i="2"/>
  <c r="X24" i="2"/>
  <c r="X21" i="2"/>
  <c r="X22" i="2"/>
  <c r="X23" i="2"/>
  <c r="X12" i="2"/>
  <c r="X18" i="2"/>
  <c r="X20" i="2"/>
  <c r="X19" i="2"/>
  <c r="X16" i="2"/>
  <c r="X14" i="2"/>
  <c r="X17" i="2"/>
  <c r="X15" i="2"/>
  <c r="X13" i="2"/>
  <c r="X11" i="2"/>
  <c r="X10" i="2"/>
  <c r="X8" i="2"/>
  <c r="Z27" i="2"/>
  <c r="Z25" i="2"/>
  <c r="Z29" i="2"/>
  <c r="Z30" i="2"/>
  <c r="Z28" i="2"/>
  <c r="Z26" i="2"/>
  <c r="Z18" i="2"/>
  <c r="AB27" i="2"/>
  <c r="AB25" i="2"/>
  <c r="AB29" i="2"/>
  <c r="AB30" i="2"/>
  <c r="AB28" i="2"/>
  <c r="AB26" i="2"/>
  <c r="AD27" i="2"/>
  <c r="AD25" i="2"/>
  <c r="AD29" i="2"/>
  <c r="AD30" i="2"/>
  <c r="AF30" i="2"/>
  <c r="AG30" i="2"/>
  <c r="AD28" i="2"/>
  <c r="AF28" i="2"/>
  <c r="AG28" i="2"/>
  <c r="AD26" i="2"/>
  <c r="AF27" i="2"/>
  <c r="AF25" i="2"/>
  <c r="AF29" i="2"/>
  <c r="AF26" i="2"/>
  <c r="AG29" i="2"/>
  <c r="AK27" i="2"/>
  <c r="AK25" i="2"/>
  <c r="AK29" i="2"/>
  <c r="AK30" i="2"/>
  <c r="AK28" i="2"/>
  <c r="AK26" i="2"/>
  <c r="AN27" i="2"/>
  <c r="AN25" i="2"/>
  <c r="AN29" i="2"/>
  <c r="AN30" i="2"/>
  <c r="AN26" i="2"/>
  <c r="AN24" i="2"/>
  <c r="AN21" i="2"/>
  <c r="AN22" i="2"/>
  <c r="AN23" i="2"/>
  <c r="AN12" i="2"/>
  <c r="AN18" i="2"/>
  <c r="AN20" i="2"/>
  <c r="AN19" i="2"/>
  <c r="AN16" i="2"/>
  <c r="AN14" i="2"/>
  <c r="AN17" i="2"/>
  <c r="AP27" i="2"/>
  <c r="AP25" i="2"/>
  <c r="AP29" i="2"/>
  <c r="AP30" i="2"/>
  <c r="AP26" i="2"/>
  <c r="AP24" i="2"/>
  <c r="AP21" i="2"/>
  <c r="AP22" i="2"/>
  <c r="AP23" i="2"/>
  <c r="AP12" i="2"/>
  <c r="AP18" i="2"/>
  <c r="AP20" i="2"/>
  <c r="AP19" i="2"/>
  <c r="AP16" i="2"/>
  <c r="AP14" i="2"/>
  <c r="AP17" i="2"/>
  <c r="AS27" i="2"/>
  <c r="AS25" i="2"/>
  <c r="AS29" i="2"/>
  <c r="AS30" i="2"/>
  <c r="AS26" i="2"/>
  <c r="AU27" i="2"/>
  <c r="AU25" i="2"/>
  <c r="AU29" i="2"/>
  <c r="AU30" i="2"/>
  <c r="AU26" i="2"/>
  <c r="AX27" i="2"/>
  <c r="AX25" i="2"/>
  <c r="AX29" i="2"/>
  <c r="AX24" i="2"/>
  <c r="AX21" i="2"/>
  <c r="AX22" i="2"/>
  <c r="AX23" i="2"/>
  <c r="AX12" i="2"/>
  <c r="AX18" i="2"/>
  <c r="AX20" i="2"/>
  <c r="AX19" i="2"/>
  <c r="AX16" i="2"/>
  <c r="AX14" i="2"/>
  <c r="AX17" i="2"/>
  <c r="AX15" i="2"/>
  <c r="AX13" i="2"/>
  <c r="AX11" i="2"/>
  <c r="AX10" i="2"/>
  <c r="AX9" i="2"/>
  <c r="AX8" i="2"/>
  <c r="BN27" i="2"/>
  <c r="BL27" i="2"/>
  <c r="BO27" i="2"/>
  <c r="BI27" i="2"/>
  <c r="BG27" i="2"/>
  <c r="BJ27" i="2"/>
  <c r="BD27" i="2"/>
  <c r="BB27" i="2"/>
  <c r="AZ27" i="2"/>
  <c r="BN25" i="2"/>
  <c r="BL25" i="2"/>
  <c r="BO25" i="2"/>
  <c r="BI25" i="2"/>
  <c r="BG25" i="2"/>
  <c r="BJ25" i="2"/>
  <c r="BD25" i="2"/>
  <c r="BB25" i="2"/>
  <c r="BE25" i="2"/>
  <c r="AZ25" i="2"/>
  <c r="BN29" i="2"/>
  <c r="BL29" i="2"/>
  <c r="BI29" i="2"/>
  <c r="BG29" i="2"/>
  <c r="BD29" i="2"/>
  <c r="BB29" i="2"/>
  <c r="BE29" i="2"/>
  <c r="AZ29" i="2"/>
  <c r="BQ27" i="2"/>
  <c r="BQ25" i="2"/>
  <c r="BQ29" i="2"/>
  <c r="BQ30" i="2"/>
  <c r="BQ28" i="2"/>
  <c r="BQ26" i="2"/>
  <c r="BQ24" i="2"/>
  <c r="BQ21" i="2"/>
  <c r="BQ22" i="2"/>
  <c r="BQ23" i="2"/>
  <c r="BQ12" i="2"/>
  <c r="BQ18" i="2"/>
  <c r="BQ20" i="2"/>
  <c r="BQ19" i="2"/>
  <c r="BQ16" i="2"/>
  <c r="BQ14" i="2"/>
  <c r="BQ17" i="2"/>
  <c r="BS27" i="2"/>
  <c r="BS25" i="2"/>
  <c r="BS29" i="2"/>
  <c r="BS30" i="2"/>
  <c r="BS28" i="2"/>
  <c r="BS26" i="2"/>
  <c r="BS24" i="2"/>
  <c r="BS21" i="2"/>
  <c r="BS22" i="2"/>
  <c r="BS23" i="2"/>
  <c r="BS12" i="2"/>
  <c r="BS18" i="2"/>
  <c r="BS20" i="2"/>
  <c r="BS19" i="2"/>
  <c r="BS16" i="2"/>
  <c r="BS14" i="2"/>
  <c r="BS17" i="2"/>
  <c r="BU27" i="2"/>
  <c r="BU25" i="2"/>
  <c r="BU29" i="2"/>
  <c r="BU30" i="2"/>
  <c r="BU28" i="2"/>
  <c r="BU26" i="2"/>
  <c r="BW27" i="2"/>
  <c r="BW25" i="2"/>
  <c r="BW29" i="2"/>
  <c r="BW30" i="2"/>
  <c r="BW28" i="2"/>
  <c r="BW26" i="2"/>
  <c r="BY27" i="2"/>
  <c r="BY25" i="2"/>
  <c r="BY29" i="2"/>
  <c r="CA27" i="2"/>
  <c r="CA25" i="2"/>
  <c r="CA29" i="2"/>
  <c r="CF9" i="2"/>
  <c r="CH9" i="2"/>
  <c r="CI9" i="2"/>
  <c r="CF14" i="2"/>
  <c r="CH14" i="2"/>
  <c r="CI14" i="2"/>
  <c r="CH16" i="2"/>
  <c r="CH8" i="2"/>
  <c r="CC27" i="2"/>
  <c r="CC25" i="2"/>
  <c r="CC29" i="2"/>
  <c r="CF27" i="2"/>
  <c r="CF25" i="2"/>
  <c r="CF29" i="2"/>
  <c r="CH29" i="2"/>
  <c r="CI29" i="2"/>
  <c r="CH27" i="2"/>
  <c r="CH25" i="2"/>
  <c r="CI25" i="2"/>
  <c r="CM27" i="2"/>
  <c r="CM25" i="2"/>
  <c r="CM29" i="2"/>
  <c r="CO27" i="2"/>
  <c r="CO25" i="2"/>
  <c r="CO29" i="2"/>
  <c r="AI27" i="2"/>
  <c r="AI25" i="2"/>
  <c r="AI29" i="2"/>
  <c r="AI30" i="2"/>
  <c r="AI28" i="2"/>
  <c r="AI26" i="2"/>
  <c r="AI24" i="2"/>
  <c r="AI21" i="2"/>
  <c r="AI22" i="2"/>
  <c r="AI23" i="2"/>
  <c r="AI12" i="2"/>
  <c r="AI18" i="2"/>
  <c r="AI20" i="2"/>
  <c r="AI19" i="2"/>
  <c r="AI16" i="2"/>
  <c r="AI14" i="2"/>
  <c r="AI17" i="2"/>
  <c r="CY100" i="1"/>
  <c r="DG100" i="1"/>
  <c r="CY84" i="1"/>
  <c r="DG84" i="1"/>
  <c r="CY16" i="1"/>
  <c r="CY15" i="1"/>
  <c r="CY8" i="1"/>
  <c r="CY10" i="1"/>
  <c r="CY9" i="1"/>
  <c r="CY99" i="1"/>
  <c r="DG99" i="1"/>
  <c r="CY96" i="1"/>
  <c r="CY94" i="1"/>
  <c r="CY92" i="1"/>
  <c r="DG92" i="1"/>
  <c r="CY90" i="1"/>
  <c r="DG90" i="1"/>
  <c r="CY88" i="1"/>
  <c r="CY80" i="1"/>
  <c r="DG80" i="1"/>
  <c r="CY77" i="1"/>
  <c r="DG77" i="1"/>
  <c r="CY101" i="1"/>
  <c r="CY97" i="1"/>
  <c r="DG97" i="1"/>
  <c r="CY73" i="1"/>
  <c r="DG73" i="1"/>
  <c r="CK10" i="2"/>
  <c r="CK9" i="2"/>
  <c r="CK8" i="2"/>
  <c r="CK27" i="2"/>
  <c r="CK25" i="2"/>
  <c r="CS25" i="2"/>
  <c r="CK29" i="2"/>
  <c r="CF13" i="2"/>
  <c r="CH13" i="2"/>
  <c r="CF8" i="2"/>
  <c r="CI8" i="2"/>
  <c r="CH30" i="2"/>
  <c r="CF30" i="2"/>
  <c r="CH28" i="2"/>
  <c r="CF28" i="2"/>
  <c r="CH26" i="2"/>
  <c r="CF26" i="2"/>
  <c r="CH24" i="2"/>
  <c r="CF24" i="2"/>
  <c r="CH21" i="2"/>
  <c r="CF21" i="2"/>
  <c r="CH23" i="2"/>
  <c r="CF23" i="2"/>
  <c r="CH22" i="2"/>
  <c r="CF22" i="2"/>
  <c r="CH12" i="2"/>
  <c r="CF12" i="2"/>
  <c r="CH18" i="2"/>
  <c r="CF18" i="2"/>
  <c r="CH20" i="2"/>
  <c r="CF20" i="2"/>
  <c r="CH19" i="2"/>
  <c r="CF19" i="2"/>
  <c r="CH15" i="2"/>
  <c r="CF15" i="2"/>
  <c r="CF16" i="2"/>
  <c r="CI16" i="2"/>
  <c r="CH17" i="2"/>
  <c r="CF17" i="2"/>
  <c r="CH11" i="2"/>
  <c r="CF11" i="2"/>
  <c r="CH10" i="2"/>
  <c r="CF10" i="2"/>
  <c r="CV48" i="1"/>
  <c r="CT48" i="1"/>
  <c r="DG101" i="1"/>
  <c r="DG88" i="1"/>
  <c r="DG96" i="1"/>
  <c r="P16" i="1"/>
  <c r="P21" i="1"/>
  <c r="P29" i="1"/>
  <c r="P33" i="1"/>
  <c r="P36" i="1"/>
  <c r="P43" i="1"/>
  <c r="P49" i="1"/>
  <c r="P53" i="1"/>
  <c r="P60" i="1"/>
  <c r="P61" i="1"/>
  <c r="P65" i="1"/>
  <c r="P67" i="1"/>
  <c r="P76" i="1"/>
  <c r="P80" i="1"/>
  <c r="AD72" i="1"/>
  <c r="AD83" i="1"/>
  <c r="AD88" i="1"/>
  <c r="AD91" i="1"/>
  <c r="AD99" i="1"/>
  <c r="AT42" i="1"/>
  <c r="AT47" i="1"/>
  <c r="AT52" i="1"/>
  <c r="AT56" i="1"/>
  <c r="AT46" i="1"/>
  <c r="AT64" i="1"/>
  <c r="AT99" i="1"/>
  <c r="AT58" i="1"/>
  <c r="AY66" i="1"/>
  <c r="AY93" i="1"/>
  <c r="AY97" i="1"/>
  <c r="AY101" i="1"/>
  <c r="AY65" i="1"/>
  <c r="AY100" i="1"/>
  <c r="BD47" i="1"/>
  <c r="BD56" i="1"/>
  <c r="BD69" i="1"/>
  <c r="BD75" i="1"/>
  <c r="BD79" i="1"/>
  <c r="BD87" i="1"/>
  <c r="BD91" i="1"/>
  <c r="BR73" i="1"/>
  <c r="BR77" i="1"/>
  <c r="BW48" i="1"/>
  <c r="BR92" i="1"/>
  <c r="BW93" i="1"/>
  <c r="BW101" i="1"/>
  <c r="CF43" i="1"/>
  <c r="CF44" i="1"/>
  <c r="CK55" i="1"/>
  <c r="CK56" i="1"/>
  <c r="CK58" i="1"/>
  <c r="CK59" i="1"/>
  <c r="CF78" i="1"/>
  <c r="CF81" i="1"/>
  <c r="CF82" i="1"/>
  <c r="CK88" i="1"/>
  <c r="CK92" i="1"/>
  <c r="CK94" i="1"/>
  <c r="CK98" i="1"/>
  <c r="CR44" i="1"/>
  <c r="CR50" i="1"/>
  <c r="CR54" i="1"/>
  <c r="CR58" i="1"/>
  <c r="CR62" i="1"/>
  <c r="CR66" i="1"/>
  <c r="CR48" i="1"/>
  <c r="CR73" i="1"/>
  <c r="CR77" i="1"/>
  <c r="CR81" i="1"/>
  <c r="CR85" i="1"/>
  <c r="CR89" i="1"/>
  <c r="CR93" i="1"/>
  <c r="CR97" i="1"/>
  <c r="CR101" i="1"/>
  <c r="CW10" i="1"/>
  <c r="CW99" i="1"/>
  <c r="DG94" i="1"/>
  <c r="Y48" i="1"/>
  <c r="Y73" i="1"/>
  <c r="AD73" i="1"/>
  <c r="AD76" i="1"/>
  <c r="AD89" i="1"/>
  <c r="AD96" i="1"/>
  <c r="AT55" i="1"/>
  <c r="AT59" i="1"/>
  <c r="AT17" i="1"/>
  <c r="AT63" i="1"/>
  <c r="AT68" i="1"/>
  <c r="AT74" i="1"/>
  <c r="AY53" i="1"/>
  <c r="AY80" i="1"/>
  <c r="AY84" i="1"/>
  <c r="AY54" i="1"/>
  <c r="AY81" i="1"/>
  <c r="AY95" i="1"/>
  <c r="BR67" i="1"/>
  <c r="BR76" i="1"/>
  <c r="BR80" i="1"/>
  <c r="BR48" i="1"/>
  <c r="BW81" i="1"/>
  <c r="BW85" i="1"/>
  <c r="BW94" i="1"/>
  <c r="CK51" i="1"/>
  <c r="CK52" i="1"/>
  <c r="CF59" i="1"/>
  <c r="CF74" i="1"/>
  <c r="CF77" i="1"/>
  <c r="CK81" i="1"/>
  <c r="CR19" i="1"/>
  <c r="CR45" i="1"/>
  <c r="CR51" i="1"/>
  <c r="CR55" i="1"/>
  <c r="CR59" i="1"/>
  <c r="CR17" i="1"/>
  <c r="CR63" i="1"/>
  <c r="CR68" i="1"/>
  <c r="CR71" i="1"/>
  <c r="CR74" i="1"/>
  <c r="CR78" i="1"/>
  <c r="CR82" i="1"/>
  <c r="CR86" i="1"/>
  <c r="CR90" i="1"/>
  <c r="CR94" i="1"/>
  <c r="CR98" i="1"/>
  <c r="CR102" i="1"/>
  <c r="AT100" i="1"/>
  <c r="BW74" i="1"/>
  <c r="DD57" i="1"/>
  <c r="DD59" i="1"/>
  <c r="DD70" i="1"/>
  <c r="DD71" i="1"/>
  <c r="AT48" i="1"/>
  <c r="AT84" i="1"/>
  <c r="AY83" i="1"/>
  <c r="BW78" i="1"/>
  <c r="CF50" i="1"/>
  <c r="CF53" i="1"/>
  <c r="CF54" i="1"/>
  <c r="DD46" i="1"/>
  <c r="DD87" i="1"/>
  <c r="BD49" i="1"/>
  <c r="BD57" i="1"/>
  <c r="BD61" i="1"/>
  <c r="BD70" i="1"/>
  <c r="P18" i="1"/>
  <c r="P23" i="1"/>
  <c r="P27" i="1"/>
  <c r="P31" i="1"/>
  <c r="P35" i="1"/>
  <c r="P38" i="1"/>
  <c r="P19" i="1"/>
  <c r="P45" i="1"/>
  <c r="P51" i="1"/>
  <c r="P55" i="1"/>
  <c r="P59" i="1"/>
  <c r="P17" i="1"/>
  <c r="P63" i="1"/>
  <c r="P68" i="1"/>
  <c r="P71" i="1"/>
  <c r="P74" i="1"/>
  <c r="P78" i="1"/>
  <c r="P82" i="1"/>
  <c r="P85" i="1"/>
  <c r="P89" i="1"/>
  <c r="P93" i="1"/>
  <c r="P97" i="1"/>
  <c r="P101" i="1"/>
  <c r="P25" i="1"/>
  <c r="P40" i="1"/>
  <c r="P57" i="1"/>
  <c r="P70" i="1"/>
  <c r="P83" i="1"/>
  <c r="P99" i="1"/>
  <c r="Y77" i="1"/>
  <c r="Y81" i="1"/>
  <c r="Y92" i="1"/>
  <c r="Y96" i="1"/>
  <c r="AD48" i="1"/>
  <c r="AD75" i="1"/>
  <c r="AD79" i="1"/>
  <c r="AD84" i="1"/>
  <c r="AD90" i="1"/>
  <c r="AD94" i="1"/>
  <c r="AD100" i="1"/>
  <c r="AD101" i="1"/>
  <c r="AO42" i="1"/>
  <c r="AO52" i="1"/>
  <c r="AO46" i="1"/>
  <c r="AO64" i="1"/>
  <c r="AO72" i="1"/>
  <c r="AO79" i="1"/>
  <c r="AO86" i="1"/>
  <c r="AO94" i="1"/>
  <c r="AO102" i="1"/>
  <c r="BD80" i="1"/>
  <c r="BD83" i="1"/>
  <c r="BD95" i="1"/>
  <c r="BD99" i="1"/>
  <c r="BM19" i="1"/>
  <c r="BM71" i="1"/>
  <c r="BM78" i="1"/>
  <c r="BM85" i="1"/>
  <c r="BM93" i="1"/>
  <c r="BM101" i="1"/>
  <c r="BW19" i="1"/>
  <c r="BW97" i="1"/>
  <c r="CK17" i="1"/>
  <c r="CF70" i="1"/>
  <c r="CF48" i="1"/>
  <c r="CF71" i="1"/>
  <c r="CF73" i="1"/>
  <c r="CK78" i="1"/>
  <c r="CK79" i="1"/>
  <c r="CW77" i="1"/>
  <c r="CW95" i="1"/>
  <c r="DD54" i="1"/>
  <c r="DD56" i="1"/>
  <c r="DD65" i="1"/>
  <c r="DD83" i="1"/>
  <c r="DD85" i="1"/>
  <c r="DD94" i="1"/>
  <c r="DD102" i="1"/>
  <c r="AO19" i="1"/>
  <c r="AO45" i="1"/>
  <c r="AO51" i="1"/>
  <c r="AO55" i="1"/>
  <c r="AO59" i="1"/>
  <c r="AO17" i="1"/>
  <c r="AO63" i="1"/>
  <c r="AO68" i="1"/>
  <c r="AO71" i="1"/>
  <c r="AO74" i="1"/>
  <c r="AO78" i="1"/>
  <c r="AO82" i="1"/>
  <c r="AO85" i="1"/>
  <c r="AO89" i="1"/>
  <c r="AO93" i="1"/>
  <c r="AO97" i="1"/>
  <c r="AO101" i="1"/>
  <c r="AO43" i="1"/>
  <c r="AO53" i="1"/>
  <c r="AO60" i="1"/>
  <c r="AO65" i="1"/>
  <c r="AO67" i="1"/>
  <c r="AO80" i="1"/>
  <c r="AO87" i="1"/>
  <c r="AO95" i="1"/>
  <c r="AT49" i="1"/>
  <c r="AT61" i="1"/>
  <c r="AT76" i="1"/>
  <c r="AT91" i="1"/>
  <c r="BD42" i="1"/>
  <c r="BD52" i="1"/>
  <c r="BD46" i="1"/>
  <c r="BD64" i="1"/>
  <c r="BD72" i="1"/>
  <c r="BD86" i="1"/>
  <c r="BD98" i="1"/>
  <c r="BD102" i="1"/>
  <c r="BM73" i="1"/>
  <c r="BM81" i="1"/>
  <c r="BM88" i="1"/>
  <c r="BM96" i="1"/>
  <c r="BM46" i="1"/>
  <c r="BR84" i="1"/>
  <c r="BR100" i="1"/>
  <c r="CK46" i="1"/>
  <c r="CK48" i="1"/>
  <c r="CF80" i="1"/>
  <c r="CW73" i="1"/>
  <c r="CW80" i="1"/>
  <c r="CW96" i="1"/>
  <c r="DD53" i="1"/>
  <c r="DD79" i="1"/>
  <c r="CK63" i="1"/>
  <c r="CK64" i="1"/>
  <c r="DD43" i="1"/>
  <c r="DD49" i="1"/>
  <c r="DD51" i="1"/>
  <c r="DD64" i="1"/>
  <c r="DD67" i="1"/>
  <c r="DD76" i="1"/>
  <c r="DD78" i="1"/>
  <c r="DD88" i="1"/>
  <c r="DD90" i="1"/>
  <c r="DD96" i="1"/>
  <c r="DD98" i="1"/>
  <c r="DD44" i="1"/>
  <c r="DD47" i="1"/>
  <c r="DD52" i="1"/>
  <c r="DD60" i="1"/>
  <c r="DD61" i="1"/>
  <c r="DD63" i="1"/>
  <c r="DD73" i="1"/>
  <c r="DD75" i="1"/>
  <c r="DD91" i="1"/>
  <c r="DD93" i="1"/>
  <c r="DD95" i="1"/>
  <c r="DD99" i="1"/>
  <c r="DD101" i="1"/>
  <c r="DD86" i="1"/>
  <c r="CW48" i="1"/>
  <c r="Y101" i="1"/>
  <c r="Y102" i="1"/>
  <c r="AO47" i="1"/>
  <c r="AO56" i="1"/>
  <c r="AO69" i="1"/>
  <c r="AO75" i="1"/>
  <c r="AO90" i="1"/>
  <c r="AO98" i="1"/>
  <c r="AT43" i="1"/>
  <c r="AT53" i="1"/>
  <c r="AT60" i="1"/>
  <c r="AT65" i="1"/>
  <c r="AT67" i="1"/>
  <c r="AT80" i="1"/>
  <c r="AT87" i="1"/>
  <c r="AT95" i="1"/>
  <c r="P22" i="1"/>
  <c r="P26" i="1"/>
  <c r="P30" i="1"/>
  <c r="P34" i="1"/>
  <c r="P37" i="1"/>
  <c r="P41" i="1"/>
  <c r="P44" i="1"/>
  <c r="P50" i="1"/>
  <c r="P54" i="1"/>
  <c r="P58" i="1"/>
  <c r="P62" i="1"/>
  <c r="P66" i="1"/>
  <c r="P48" i="1"/>
  <c r="P73" i="1"/>
  <c r="P77" i="1"/>
  <c r="P81" i="1"/>
  <c r="P84" i="1"/>
  <c r="P88" i="1"/>
  <c r="P92" i="1"/>
  <c r="P96" i="1"/>
  <c r="P100" i="1"/>
  <c r="Y67" i="1"/>
  <c r="Y76" i="1"/>
  <c r="Y80" i="1"/>
  <c r="Y83" i="1"/>
  <c r="Y87" i="1"/>
  <c r="Y91" i="1"/>
  <c r="Y95" i="1"/>
  <c r="Y99" i="1"/>
  <c r="AD67" i="1"/>
  <c r="AD80" i="1"/>
  <c r="AD87" i="1"/>
  <c r="AD95" i="1"/>
  <c r="AO44" i="1"/>
  <c r="AO50" i="1"/>
  <c r="AO54" i="1"/>
  <c r="AO58" i="1"/>
  <c r="AO62" i="1"/>
  <c r="AO66" i="1"/>
  <c r="AO48" i="1"/>
  <c r="AO73" i="1"/>
  <c r="AO77" i="1"/>
  <c r="AO81" i="1"/>
  <c r="AO84" i="1"/>
  <c r="AO88" i="1"/>
  <c r="AO92" i="1"/>
  <c r="AO96" i="1"/>
  <c r="AO100" i="1"/>
  <c r="AT71" i="1"/>
  <c r="AT78" i="1"/>
  <c r="AT85" i="1"/>
  <c r="AT93" i="1"/>
  <c r="AT101" i="1"/>
  <c r="BR46" i="1"/>
  <c r="BR74" i="1"/>
  <c r="BR75" i="1"/>
  <c r="BR89" i="1"/>
  <c r="BR90" i="1"/>
  <c r="BR78" i="1"/>
  <c r="BR79" i="1"/>
  <c r="BW83" i="1"/>
  <c r="BW84" i="1"/>
  <c r="BR93" i="1"/>
  <c r="BR94" i="1"/>
  <c r="BW98" i="1"/>
  <c r="BW99" i="1"/>
  <c r="BW100" i="1"/>
  <c r="CK82" i="1"/>
  <c r="CF84" i="1"/>
  <c r="CK85" i="1"/>
  <c r="CF88" i="1"/>
  <c r="BW88" i="1"/>
  <c r="DF88" i="1"/>
  <c r="CK89" i="1"/>
  <c r="CF92" i="1"/>
  <c r="CK93" i="1"/>
  <c r="CF96" i="1"/>
  <c r="CK97" i="1"/>
  <c r="CF100" i="1"/>
  <c r="CK101" i="1"/>
  <c r="CW68" i="1"/>
  <c r="CW100" i="1"/>
  <c r="AT102" i="1"/>
  <c r="BW67" i="1"/>
  <c r="BW73" i="1"/>
  <c r="BR82" i="1"/>
  <c r="BW86" i="1"/>
  <c r="BW87" i="1"/>
  <c r="BR97" i="1"/>
  <c r="BR98" i="1"/>
  <c r="CF42" i="1"/>
  <c r="CK43" i="1"/>
  <c r="CF47" i="1"/>
  <c r="CK49" i="1"/>
  <c r="CF52" i="1"/>
  <c r="CK53" i="1"/>
  <c r="CF56" i="1"/>
  <c r="CK57" i="1"/>
  <c r="CF46" i="1"/>
  <c r="CK60" i="1"/>
  <c r="CK61" i="1"/>
  <c r="CF64" i="1"/>
  <c r="CK65" i="1"/>
  <c r="CF69" i="1"/>
  <c r="CK70" i="1"/>
  <c r="CW9" i="1"/>
  <c r="CW63" i="1"/>
  <c r="DD45" i="1"/>
  <c r="DD50" i="1"/>
  <c r="DD55" i="1"/>
  <c r="DD58" i="1"/>
  <c r="DD17" i="1"/>
  <c r="DD62" i="1"/>
  <c r="DD68" i="1"/>
  <c r="DD48" i="1"/>
  <c r="DD74" i="1"/>
  <c r="DD77" i="1"/>
  <c r="DD82" i="1"/>
  <c r="DD84" i="1"/>
  <c r="DD89" i="1"/>
  <c r="DD92" i="1"/>
  <c r="DD97" i="1"/>
  <c r="DD100" i="1"/>
  <c r="Y71" i="1"/>
  <c r="Y72" i="1"/>
  <c r="Y74" i="1"/>
  <c r="Y75" i="1"/>
  <c r="Y78" i="1"/>
  <c r="Y79" i="1"/>
  <c r="Y82" i="1"/>
  <c r="Y85" i="1"/>
  <c r="Y86" i="1"/>
  <c r="Y89" i="1"/>
  <c r="Y90" i="1"/>
  <c r="CF90" i="1"/>
  <c r="BW90" i="1"/>
  <c r="DF90" i="1"/>
  <c r="Y93" i="1"/>
  <c r="Y94" i="1"/>
  <c r="Y97" i="1"/>
  <c r="Y98" i="1"/>
  <c r="AD102" i="1"/>
  <c r="BR19" i="1"/>
  <c r="BW76" i="1"/>
  <c r="BW77" i="1"/>
  <c r="DF77" i="1"/>
  <c r="BW79" i="1"/>
  <c r="BR85" i="1"/>
  <c r="BR86" i="1"/>
  <c r="BW91" i="1"/>
  <c r="BW92" i="1"/>
  <c r="BR101" i="1"/>
  <c r="BR102" i="1"/>
  <c r="CF72" i="1"/>
  <c r="CK67" i="1"/>
  <c r="CF75" i="1"/>
  <c r="CK76" i="1"/>
  <c r="CF79" i="1"/>
  <c r="CK80" i="1"/>
  <c r="CK83" i="1"/>
  <c r="CF86" i="1"/>
  <c r="CK87" i="1"/>
  <c r="CK91" i="1"/>
  <c r="CF94" i="1"/>
  <c r="CK95" i="1"/>
  <c r="CF98" i="1"/>
  <c r="CK99" i="1"/>
  <c r="CF102" i="1"/>
  <c r="CW17" i="1"/>
  <c r="CW69" i="1"/>
  <c r="CW84" i="1"/>
  <c r="CW92" i="1"/>
  <c r="CW101" i="1"/>
  <c r="DF96" i="1"/>
  <c r="DF92" i="1"/>
  <c r="DF73" i="1"/>
  <c r="DF94" i="1"/>
  <c r="DF97" i="1"/>
  <c r="DF80" i="1"/>
  <c r="DF99" i="1"/>
  <c r="DF101" i="1"/>
  <c r="BO29" i="2"/>
  <c r="BE27" i="2"/>
  <c r="AG26" i="2"/>
  <c r="BJ29" i="2"/>
  <c r="CR29" i="2"/>
  <c r="CS27" i="2"/>
  <c r="AG27" i="2"/>
  <c r="CI27" i="2"/>
  <c r="CR27" i="2"/>
  <c r="AG25" i="2"/>
  <c r="CR25" i="2"/>
  <c r="CS29" i="2"/>
  <c r="CI10" i="2"/>
  <c r="CI19" i="2"/>
  <c r="CI11" i="2"/>
  <c r="CI17" i="2"/>
  <c r="CI15" i="2"/>
  <c r="CI20" i="2"/>
  <c r="CI12" i="2"/>
  <c r="CI23" i="2"/>
  <c r="CI18" i="2"/>
  <c r="CI22" i="2"/>
  <c r="CI21" i="2"/>
  <c r="CI26" i="2"/>
  <c r="CI30" i="2"/>
  <c r="DF48" i="1"/>
  <c r="CI24" i="2"/>
  <c r="CI28" i="2"/>
  <c r="CI13" i="2"/>
  <c r="CT98" i="1"/>
  <c r="CT93" i="1"/>
  <c r="CT67" i="1"/>
  <c r="CT89" i="1"/>
  <c r="CT76" i="1"/>
  <c r="CT87" i="1"/>
  <c r="CT75" i="1"/>
  <c r="CT86" i="1"/>
  <c r="CT85" i="1"/>
  <c r="CT83" i="1"/>
  <c r="CT82" i="1"/>
  <c r="CT81" i="1"/>
  <c r="CT72" i="1"/>
  <c r="CT79" i="1"/>
  <c r="CT78" i="1"/>
  <c r="CT46" i="1"/>
  <c r="CT74" i="1"/>
  <c r="CT57" i="1"/>
  <c r="CT71" i="1"/>
  <c r="CT19" i="1"/>
  <c r="CT52" i="1"/>
  <c r="CT60" i="1"/>
  <c r="CT59" i="1"/>
  <c r="CT58" i="1"/>
  <c r="CT56" i="1"/>
  <c r="CT54" i="1"/>
  <c r="CT50" i="1"/>
  <c r="CT55" i="1"/>
  <c r="CT53" i="1"/>
  <c r="CT45" i="1"/>
  <c r="CT40" i="1"/>
  <c r="CT51" i="1"/>
  <c r="CT44" i="1"/>
  <c r="CT47" i="1"/>
  <c r="CT43" i="1"/>
  <c r="CT49" i="1"/>
  <c r="CT42" i="1"/>
  <c r="CT39" i="1"/>
  <c r="CT41" i="1"/>
  <c r="CT38" i="1"/>
  <c r="CT37" i="1"/>
  <c r="CT35" i="1"/>
  <c r="CT36" i="1"/>
  <c r="CT34" i="1"/>
  <c r="CT29" i="1"/>
  <c r="CT33" i="1"/>
  <c r="CT32" i="1"/>
  <c r="CT23" i="1"/>
  <c r="CT31" i="1"/>
  <c r="CT30" i="1"/>
  <c r="CT28" i="1"/>
  <c r="CT25" i="1"/>
  <c r="CT27" i="1"/>
  <c r="CT26" i="1"/>
  <c r="CT24" i="1"/>
  <c r="CT22" i="1"/>
  <c r="CT21" i="1"/>
  <c r="CT20" i="1"/>
  <c r="CT18" i="1"/>
  <c r="CT14" i="1"/>
  <c r="CT12" i="1"/>
  <c r="CT13" i="1"/>
  <c r="CT11" i="1"/>
  <c r="CV98" i="1"/>
  <c r="CV93" i="1"/>
  <c r="CV67" i="1"/>
  <c r="CV89" i="1"/>
  <c r="CV76" i="1"/>
  <c r="CV87" i="1"/>
  <c r="CV75" i="1"/>
  <c r="CW75" i="1"/>
  <c r="CV86" i="1"/>
  <c r="CV85" i="1"/>
  <c r="CV83" i="1"/>
  <c r="CV82" i="1"/>
  <c r="CW82" i="1"/>
  <c r="CV81" i="1"/>
  <c r="CV72" i="1"/>
  <c r="CV79" i="1"/>
  <c r="CV78" i="1"/>
  <c r="CW78" i="1"/>
  <c r="CV46" i="1"/>
  <c r="CV74" i="1"/>
  <c r="CV57" i="1"/>
  <c r="CV71" i="1"/>
  <c r="CW71" i="1"/>
  <c r="CV19" i="1"/>
  <c r="CV52" i="1"/>
  <c r="CV60" i="1"/>
  <c r="CV59" i="1"/>
  <c r="CW59" i="1"/>
  <c r="CV58" i="1"/>
  <c r="CV56" i="1"/>
  <c r="CV54" i="1"/>
  <c r="CV50" i="1"/>
  <c r="CW50" i="1"/>
  <c r="CV55" i="1"/>
  <c r="CV53" i="1"/>
  <c r="CV45" i="1"/>
  <c r="CV40" i="1"/>
  <c r="CW40" i="1"/>
  <c r="CV51" i="1"/>
  <c r="CV44" i="1"/>
  <c r="CV47" i="1"/>
  <c r="CV43" i="1"/>
  <c r="CW43" i="1"/>
  <c r="CV49" i="1"/>
  <c r="CV42" i="1"/>
  <c r="CV39" i="1"/>
  <c r="CV41" i="1"/>
  <c r="CW41" i="1"/>
  <c r="CV38" i="1"/>
  <c r="CV37" i="1"/>
  <c r="CV35" i="1"/>
  <c r="CV36" i="1"/>
  <c r="CW36" i="1"/>
  <c r="CV34" i="1"/>
  <c r="CV29" i="1"/>
  <c r="CV33" i="1"/>
  <c r="CV32" i="1"/>
  <c r="CW32" i="1"/>
  <c r="CV23" i="1"/>
  <c r="CV31" i="1"/>
  <c r="CV30" i="1"/>
  <c r="CV28" i="1"/>
  <c r="CW28" i="1"/>
  <c r="CV25" i="1"/>
  <c r="CV27" i="1"/>
  <c r="CV26" i="1"/>
  <c r="CV24" i="1"/>
  <c r="CW24" i="1"/>
  <c r="CV22" i="1"/>
  <c r="CV21" i="1"/>
  <c r="CV20" i="1"/>
  <c r="CV18" i="1"/>
  <c r="CW18" i="1"/>
  <c r="CV14" i="1"/>
  <c r="CV12" i="1"/>
  <c r="CV13" i="1"/>
  <c r="CV11" i="1"/>
  <c r="CO30" i="2"/>
  <c r="CM30" i="2"/>
  <c r="CK30" i="2"/>
  <c r="CC30" i="2"/>
  <c r="CA30" i="2"/>
  <c r="CD30" i="2"/>
  <c r="BY30" i="2"/>
  <c r="CO28" i="2"/>
  <c r="CM28" i="2"/>
  <c r="CK28" i="2"/>
  <c r="CC28" i="2"/>
  <c r="CA28" i="2"/>
  <c r="BY28" i="2"/>
  <c r="CO26" i="2"/>
  <c r="CM26" i="2"/>
  <c r="CK26" i="2"/>
  <c r="CC26" i="2"/>
  <c r="CA26" i="2"/>
  <c r="BY26" i="2"/>
  <c r="CO24" i="2"/>
  <c r="CM24" i="2"/>
  <c r="CK24" i="2"/>
  <c r="CC24" i="2"/>
  <c r="CA24" i="2"/>
  <c r="BY24" i="2"/>
  <c r="CO21" i="2"/>
  <c r="CM21" i="2"/>
  <c r="CK21" i="2"/>
  <c r="CC21" i="2"/>
  <c r="CA21" i="2"/>
  <c r="BY21" i="2"/>
  <c r="CO23" i="2"/>
  <c r="CM23" i="2"/>
  <c r="CK23" i="2"/>
  <c r="CC23" i="2"/>
  <c r="CA23" i="2"/>
  <c r="BY23" i="2"/>
  <c r="CO22" i="2"/>
  <c r="CM22" i="2"/>
  <c r="CK22" i="2"/>
  <c r="CC22" i="2"/>
  <c r="CA22" i="2"/>
  <c r="BY22" i="2"/>
  <c r="CO12" i="2"/>
  <c r="CM12" i="2"/>
  <c r="CK12" i="2"/>
  <c r="CC12" i="2"/>
  <c r="CA12" i="2"/>
  <c r="BY12" i="2"/>
  <c r="CO18" i="2"/>
  <c r="CM18" i="2"/>
  <c r="CK18" i="2"/>
  <c r="CC18" i="2"/>
  <c r="CA18" i="2"/>
  <c r="BY18" i="2"/>
  <c r="CO20" i="2"/>
  <c r="CM20" i="2"/>
  <c r="CK20" i="2"/>
  <c r="CC20" i="2"/>
  <c r="CA20" i="2"/>
  <c r="BY20" i="2"/>
  <c r="CO19" i="2"/>
  <c r="CM19" i="2"/>
  <c r="CK19" i="2"/>
  <c r="CC19" i="2"/>
  <c r="CA19" i="2"/>
  <c r="BY19" i="2"/>
  <c r="CO15" i="2"/>
  <c r="CM15" i="2"/>
  <c r="CK15" i="2"/>
  <c r="CC15" i="2"/>
  <c r="CA15" i="2"/>
  <c r="BY15" i="2"/>
  <c r="CO16" i="2"/>
  <c r="CM16" i="2"/>
  <c r="CK16" i="2"/>
  <c r="CC16" i="2"/>
  <c r="CA16" i="2"/>
  <c r="BY16" i="2"/>
  <c r="CO17" i="2"/>
  <c r="CM17" i="2"/>
  <c r="CK17" i="2"/>
  <c r="CC17" i="2"/>
  <c r="CA17" i="2"/>
  <c r="BY17" i="2"/>
  <c r="CO13" i="2"/>
  <c r="CM13" i="2"/>
  <c r="CK13" i="2"/>
  <c r="CC13" i="2"/>
  <c r="CA13" i="2"/>
  <c r="BY13" i="2"/>
  <c r="CO14" i="2"/>
  <c r="CM14" i="2"/>
  <c r="CK14" i="2"/>
  <c r="CC14" i="2"/>
  <c r="CA14" i="2"/>
  <c r="BY14" i="2"/>
  <c r="CO11" i="2"/>
  <c r="CM11" i="2"/>
  <c r="CK11" i="2"/>
  <c r="CC11" i="2"/>
  <c r="CA11" i="2"/>
  <c r="BY11" i="2"/>
  <c r="CO10" i="2"/>
  <c r="CM10" i="2"/>
  <c r="CC10" i="2"/>
  <c r="CA10" i="2"/>
  <c r="BY10" i="2"/>
  <c r="CO8" i="2"/>
  <c r="CM8" i="2"/>
  <c r="CC8" i="2"/>
  <c r="CA8" i="2"/>
  <c r="BY8" i="2"/>
  <c r="CO9" i="2"/>
  <c r="CM9" i="2"/>
  <c r="CC9" i="2"/>
  <c r="CA9" i="2"/>
  <c r="BY9" i="2"/>
  <c r="DC40" i="1"/>
  <c r="DA40" i="1"/>
  <c r="DC39" i="1"/>
  <c r="DA39" i="1"/>
  <c r="DC41" i="1"/>
  <c r="DA41" i="1"/>
  <c r="DC16" i="1"/>
  <c r="DA16" i="1"/>
  <c r="DC38" i="1"/>
  <c r="DA38" i="1"/>
  <c r="DC36" i="1"/>
  <c r="DA36" i="1"/>
  <c r="DC37" i="1"/>
  <c r="DA37" i="1"/>
  <c r="DC35" i="1"/>
  <c r="DA35" i="1"/>
  <c r="DC29" i="1"/>
  <c r="DA29" i="1"/>
  <c r="DC34" i="1"/>
  <c r="DA34" i="1"/>
  <c r="DC33" i="1"/>
  <c r="DA33" i="1"/>
  <c r="DC32" i="1"/>
  <c r="DA32" i="1"/>
  <c r="DC23" i="1"/>
  <c r="DA23" i="1"/>
  <c r="DC31" i="1"/>
  <c r="DA31" i="1"/>
  <c r="DC30" i="1"/>
  <c r="DA30" i="1"/>
  <c r="DC28" i="1"/>
  <c r="DA28" i="1"/>
  <c r="DC25" i="1"/>
  <c r="DA25" i="1"/>
  <c r="DC27" i="1"/>
  <c r="DA27" i="1"/>
  <c r="DC26" i="1"/>
  <c r="DA26" i="1"/>
  <c r="DC24" i="1"/>
  <c r="DA24" i="1"/>
  <c r="DC22" i="1"/>
  <c r="DA22" i="1"/>
  <c r="DC21" i="1"/>
  <c r="DA21" i="1"/>
  <c r="DC14" i="1"/>
  <c r="DA14" i="1"/>
  <c r="DC18" i="1"/>
  <c r="DA18" i="1"/>
  <c r="DC20" i="1"/>
  <c r="DA20" i="1"/>
  <c r="DC11" i="1"/>
  <c r="DA11" i="1"/>
  <c r="DC13" i="1"/>
  <c r="DA13" i="1"/>
  <c r="DC12" i="1"/>
  <c r="DA12" i="1"/>
  <c r="DC15" i="1"/>
  <c r="DA15" i="1"/>
  <c r="DC9" i="1"/>
  <c r="DA9" i="1"/>
  <c r="DC8" i="1"/>
  <c r="DA8" i="1"/>
  <c r="DC10" i="1"/>
  <c r="DA10" i="1"/>
  <c r="CY102" i="1"/>
  <c r="DG102" i="1"/>
  <c r="CY98" i="1"/>
  <c r="DG98" i="1"/>
  <c r="CY95" i="1"/>
  <c r="DG95" i="1"/>
  <c r="CY93" i="1"/>
  <c r="DG93" i="1"/>
  <c r="CY91" i="1"/>
  <c r="DG91" i="1"/>
  <c r="CY67" i="1"/>
  <c r="DG67" i="1"/>
  <c r="CY89" i="1"/>
  <c r="DG89" i="1"/>
  <c r="CY76" i="1"/>
  <c r="DG76" i="1"/>
  <c r="CY87" i="1"/>
  <c r="DG87" i="1"/>
  <c r="CY75" i="1"/>
  <c r="DG75" i="1"/>
  <c r="CY86" i="1"/>
  <c r="DG86" i="1"/>
  <c r="CY85" i="1"/>
  <c r="DG85" i="1"/>
  <c r="CY83" i="1"/>
  <c r="DG83" i="1"/>
  <c r="CY81" i="1"/>
  <c r="DG81" i="1"/>
  <c r="CY72" i="1"/>
  <c r="DG72" i="1"/>
  <c r="CY79" i="1"/>
  <c r="DG79" i="1"/>
  <c r="CY78" i="1"/>
  <c r="DG78" i="1"/>
  <c r="CY46" i="1"/>
  <c r="CY74" i="1"/>
  <c r="DG74" i="1"/>
  <c r="CY57" i="1"/>
  <c r="CY71" i="1"/>
  <c r="DG71" i="1"/>
  <c r="CY65" i="1"/>
  <c r="CY19" i="1"/>
  <c r="CY70" i="1"/>
  <c r="CY69" i="1"/>
  <c r="CY68" i="1"/>
  <c r="CY66" i="1"/>
  <c r="CY52" i="1"/>
  <c r="CY64" i="1"/>
  <c r="CY63" i="1"/>
  <c r="CY62" i="1"/>
  <c r="CY61" i="1"/>
  <c r="CY60" i="1"/>
  <c r="CY59" i="1"/>
  <c r="CY58" i="1"/>
  <c r="CY56" i="1"/>
  <c r="CY54" i="1"/>
  <c r="CY50" i="1"/>
  <c r="CY55" i="1"/>
  <c r="CY53" i="1"/>
  <c r="CY45" i="1"/>
  <c r="CY40" i="1"/>
  <c r="CY51" i="1"/>
  <c r="CY44" i="1"/>
  <c r="CY47" i="1"/>
  <c r="CY43" i="1"/>
  <c r="CY49" i="1"/>
  <c r="CY42" i="1"/>
  <c r="CY39" i="1"/>
  <c r="CY41" i="1"/>
  <c r="CY38" i="1"/>
  <c r="CY36" i="1"/>
  <c r="CY37" i="1"/>
  <c r="CY35" i="1"/>
  <c r="CY29" i="1"/>
  <c r="CY34" i="1"/>
  <c r="CY33" i="1"/>
  <c r="CY32" i="1"/>
  <c r="CY23" i="1"/>
  <c r="CY31" i="1"/>
  <c r="CY30" i="1"/>
  <c r="CY28" i="1"/>
  <c r="CY25" i="1"/>
  <c r="CY27" i="1"/>
  <c r="CY26" i="1"/>
  <c r="CY24" i="1"/>
  <c r="CY22" i="1"/>
  <c r="CY21" i="1"/>
  <c r="CY14" i="1"/>
  <c r="CY18" i="1"/>
  <c r="CY20" i="1"/>
  <c r="CY11" i="1"/>
  <c r="CY13" i="1"/>
  <c r="CY12" i="1"/>
  <c r="CM40" i="1"/>
  <c r="CM39" i="1"/>
  <c r="CM41" i="1"/>
  <c r="CM16" i="1"/>
  <c r="CM38" i="1"/>
  <c r="CM36" i="1"/>
  <c r="CM37" i="1"/>
  <c r="CM35" i="1"/>
  <c r="CM29" i="1"/>
  <c r="CM34" i="1"/>
  <c r="CM33" i="1"/>
  <c r="CM32" i="1"/>
  <c r="CM23" i="1"/>
  <c r="CM31" i="1"/>
  <c r="CM30" i="1"/>
  <c r="CM28" i="1"/>
  <c r="CM25" i="1"/>
  <c r="CM27" i="1"/>
  <c r="CM26" i="1"/>
  <c r="CM24" i="1"/>
  <c r="CM22" i="1"/>
  <c r="CM21" i="1"/>
  <c r="CM14" i="1"/>
  <c r="CM18" i="1"/>
  <c r="CM20" i="1"/>
  <c r="CM11" i="1"/>
  <c r="CM13" i="1"/>
  <c r="CM12" i="1"/>
  <c r="CM15" i="1"/>
  <c r="CM9" i="1"/>
  <c r="CM8" i="1"/>
  <c r="CM10" i="1"/>
  <c r="CQ40" i="1"/>
  <c r="CO40" i="1"/>
  <c r="CQ39" i="1"/>
  <c r="CO39" i="1"/>
  <c r="CQ41" i="1"/>
  <c r="CO41" i="1"/>
  <c r="CQ16" i="1"/>
  <c r="CO16" i="1"/>
  <c r="CQ38" i="1"/>
  <c r="CO38" i="1"/>
  <c r="CQ36" i="1"/>
  <c r="CO36" i="1"/>
  <c r="CQ37" i="1"/>
  <c r="CO37" i="1"/>
  <c r="CQ35" i="1"/>
  <c r="CO35" i="1"/>
  <c r="CQ29" i="1"/>
  <c r="CO29" i="1"/>
  <c r="CQ34" i="1"/>
  <c r="CO34" i="1"/>
  <c r="CQ33" i="1"/>
  <c r="CO33" i="1"/>
  <c r="CQ32" i="1"/>
  <c r="CO32" i="1"/>
  <c r="CQ23" i="1"/>
  <c r="CO23" i="1"/>
  <c r="CQ31" i="1"/>
  <c r="CO31" i="1"/>
  <c r="CQ30" i="1"/>
  <c r="CO30" i="1"/>
  <c r="CQ28" i="1"/>
  <c r="CO28" i="1"/>
  <c r="CQ25" i="1"/>
  <c r="CO25" i="1"/>
  <c r="CQ27" i="1"/>
  <c r="CO27" i="1"/>
  <c r="CQ26" i="1"/>
  <c r="CO26" i="1"/>
  <c r="CQ24" i="1"/>
  <c r="CO24" i="1"/>
  <c r="CQ22" i="1"/>
  <c r="CO22" i="1"/>
  <c r="CQ21" i="1"/>
  <c r="CO21" i="1"/>
  <c r="CQ14" i="1"/>
  <c r="CO14" i="1"/>
  <c r="CQ18" i="1"/>
  <c r="CO18" i="1"/>
  <c r="CQ20" i="1"/>
  <c r="CO20" i="1"/>
  <c r="CQ11" i="1"/>
  <c r="CO11" i="1"/>
  <c r="CQ13" i="1"/>
  <c r="CO13" i="1"/>
  <c r="CQ12" i="1"/>
  <c r="CO12" i="1"/>
  <c r="CQ15" i="1"/>
  <c r="CO15" i="1"/>
  <c r="CQ9" i="1"/>
  <c r="CO9" i="1"/>
  <c r="CQ8" i="1"/>
  <c r="CO8" i="1"/>
  <c r="CQ10" i="1"/>
  <c r="CO10" i="1"/>
  <c r="BN30" i="2"/>
  <c r="BL30" i="2"/>
  <c r="BI30" i="2"/>
  <c r="BG30" i="2"/>
  <c r="BD30" i="2"/>
  <c r="BB30" i="2"/>
  <c r="BN28" i="2"/>
  <c r="BL28" i="2"/>
  <c r="BI28" i="2"/>
  <c r="BG28" i="2"/>
  <c r="BD28" i="2"/>
  <c r="BB28" i="2"/>
  <c r="BN26" i="2"/>
  <c r="BL26" i="2"/>
  <c r="BI26" i="2"/>
  <c r="BG26" i="2"/>
  <c r="BD26" i="2"/>
  <c r="BB26" i="2"/>
  <c r="BN24" i="2"/>
  <c r="BL24" i="2"/>
  <c r="BI24" i="2"/>
  <c r="BG24" i="2"/>
  <c r="BD24" i="2"/>
  <c r="BB24" i="2"/>
  <c r="BN21" i="2"/>
  <c r="BL21" i="2"/>
  <c r="BI21" i="2"/>
  <c r="BG21" i="2"/>
  <c r="BD21" i="2"/>
  <c r="BB21" i="2"/>
  <c r="BN23" i="2"/>
  <c r="BL23" i="2"/>
  <c r="BI23" i="2"/>
  <c r="BG23" i="2"/>
  <c r="BD23" i="2"/>
  <c r="BB23" i="2"/>
  <c r="BN22" i="2"/>
  <c r="BL22" i="2"/>
  <c r="BI22" i="2"/>
  <c r="BG22" i="2"/>
  <c r="BD22" i="2"/>
  <c r="BB22" i="2"/>
  <c r="BN12" i="2"/>
  <c r="BL12" i="2"/>
  <c r="BI12" i="2"/>
  <c r="BG12" i="2"/>
  <c r="BD12" i="2"/>
  <c r="BB12" i="2"/>
  <c r="BN18" i="2"/>
  <c r="BL18" i="2"/>
  <c r="BI18" i="2"/>
  <c r="BG18" i="2"/>
  <c r="BD18" i="2"/>
  <c r="BB18" i="2"/>
  <c r="BN20" i="2"/>
  <c r="BL20" i="2"/>
  <c r="BI20" i="2"/>
  <c r="BG20" i="2"/>
  <c r="BD20" i="2"/>
  <c r="BB20" i="2"/>
  <c r="BN19" i="2"/>
  <c r="BL19" i="2"/>
  <c r="BI19" i="2"/>
  <c r="BG19" i="2"/>
  <c r="BD19" i="2"/>
  <c r="BB19" i="2"/>
  <c r="BN15" i="2"/>
  <c r="BL15" i="2"/>
  <c r="BI15" i="2"/>
  <c r="BG15" i="2"/>
  <c r="BD15" i="2"/>
  <c r="BB15" i="2"/>
  <c r="BN16" i="2"/>
  <c r="BL16" i="2"/>
  <c r="BI16" i="2"/>
  <c r="BG16" i="2"/>
  <c r="BD16" i="2"/>
  <c r="BB16" i="2"/>
  <c r="BN17" i="2"/>
  <c r="BL17" i="2"/>
  <c r="BI17" i="2"/>
  <c r="BG17" i="2"/>
  <c r="BD17" i="2"/>
  <c r="BB17" i="2"/>
  <c r="BN13" i="2"/>
  <c r="BL13" i="2"/>
  <c r="BI13" i="2"/>
  <c r="BG13" i="2"/>
  <c r="BD13" i="2"/>
  <c r="BB13" i="2"/>
  <c r="BN14" i="2"/>
  <c r="BL14" i="2"/>
  <c r="BI14" i="2"/>
  <c r="BG14" i="2"/>
  <c r="BD14" i="2"/>
  <c r="BB14" i="2"/>
  <c r="BN11" i="2"/>
  <c r="BL11" i="2"/>
  <c r="BI11" i="2"/>
  <c r="BG11" i="2"/>
  <c r="BD11" i="2"/>
  <c r="BB11" i="2"/>
  <c r="BN10" i="2"/>
  <c r="BL10" i="2"/>
  <c r="BI10" i="2"/>
  <c r="BG10" i="2"/>
  <c r="BD10" i="2"/>
  <c r="BB10" i="2"/>
  <c r="BN8" i="2"/>
  <c r="BL8" i="2"/>
  <c r="BI8" i="2"/>
  <c r="BG8" i="2"/>
  <c r="BD8" i="2"/>
  <c r="BB8" i="2"/>
  <c r="BN9" i="2"/>
  <c r="BL9" i="2"/>
  <c r="BI9" i="2"/>
  <c r="BG9" i="2"/>
  <c r="BD9" i="2"/>
  <c r="BB9" i="2"/>
  <c r="BQ72" i="1"/>
  <c r="BQ57" i="1"/>
  <c r="BO57" i="1"/>
  <c r="BQ71" i="1"/>
  <c r="BQ65" i="1"/>
  <c r="BO65" i="1"/>
  <c r="BQ70" i="1"/>
  <c r="BO70" i="1"/>
  <c r="BQ69" i="1"/>
  <c r="BO69" i="1"/>
  <c r="BQ68" i="1"/>
  <c r="BO68" i="1"/>
  <c r="BQ66" i="1"/>
  <c r="BO66" i="1"/>
  <c r="BQ52" i="1"/>
  <c r="BO52" i="1"/>
  <c r="BQ64" i="1"/>
  <c r="BO64" i="1"/>
  <c r="BQ63" i="1"/>
  <c r="BO63" i="1"/>
  <c r="BQ62" i="1"/>
  <c r="BO62" i="1"/>
  <c r="BQ61" i="1"/>
  <c r="BO61" i="1"/>
  <c r="BQ17" i="1"/>
  <c r="BO17" i="1"/>
  <c r="BQ60" i="1"/>
  <c r="BO60" i="1"/>
  <c r="BQ59" i="1"/>
  <c r="BO59" i="1"/>
  <c r="BQ58" i="1"/>
  <c r="BO58" i="1"/>
  <c r="BQ56" i="1"/>
  <c r="BO56" i="1"/>
  <c r="BQ54" i="1"/>
  <c r="BO54" i="1"/>
  <c r="BQ50" i="1"/>
  <c r="BO50" i="1"/>
  <c r="BQ55" i="1"/>
  <c r="BO55" i="1"/>
  <c r="BQ53" i="1"/>
  <c r="BO53" i="1"/>
  <c r="BQ45" i="1"/>
  <c r="BO45" i="1"/>
  <c r="BQ40" i="1"/>
  <c r="BO40" i="1"/>
  <c r="BQ51" i="1"/>
  <c r="BO51" i="1"/>
  <c r="BQ44" i="1"/>
  <c r="BO44" i="1"/>
  <c r="BQ47" i="1"/>
  <c r="BO47" i="1"/>
  <c r="BQ43" i="1"/>
  <c r="BO43" i="1"/>
  <c r="BQ49" i="1"/>
  <c r="BO49" i="1"/>
  <c r="BQ42" i="1"/>
  <c r="BO42" i="1"/>
  <c r="BQ39" i="1"/>
  <c r="BO39" i="1"/>
  <c r="BQ41" i="1"/>
  <c r="BO41" i="1"/>
  <c r="BQ16" i="1"/>
  <c r="BO16" i="1"/>
  <c r="BQ38" i="1"/>
  <c r="BO38" i="1"/>
  <c r="BQ36" i="1"/>
  <c r="BO36" i="1"/>
  <c r="BQ37" i="1"/>
  <c r="BO37" i="1"/>
  <c r="BQ35" i="1"/>
  <c r="BO35" i="1"/>
  <c r="BQ29" i="1"/>
  <c r="BO29" i="1"/>
  <c r="BQ34" i="1"/>
  <c r="BO34" i="1"/>
  <c r="BQ33" i="1"/>
  <c r="BO33" i="1"/>
  <c r="BQ32" i="1"/>
  <c r="BO32" i="1"/>
  <c r="BQ23" i="1"/>
  <c r="BO23" i="1"/>
  <c r="BQ31" i="1"/>
  <c r="BO31" i="1"/>
  <c r="BQ30" i="1"/>
  <c r="BO30" i="1"/>
  <c r="BQ28" i="1"/>
  <c r="BO28" i="1"/>
  <c r="BQ25" i="1"/>
  <c r="BO25" i="1"/>
  <c r="BQ27" i="1"/>
  <c r="BO27" i="1"/>
  <c r="BQ26" i="1"/>
  <c r="BO26" i="1"/>
  <c r="BQ24" i="1"/>
  <c r="BO24" i="1"/>
  <c r="BQ22" i="1"/>
  <c r="BO22" i="1"/>
  <c r="BQ21" i="1"/>
  <c r="BO21" i="1"/>
  <c r="BQ14" i="1"/>
  <c r="BO14" i="1"/>
  <c r="BQ18" i="1"/>
  <c r="BO18" i="1"/>
  <c r="BQ20" i="1"/>
  <c r="BO20" i="1"/>
  <c r="BQ11" i="1"/>
  <c r="BO11" i="1"/>
  <c r="BQ13" i="1"/>
  <c r="BO13" i="1"/>
  <c r="BQ12" i="1"/>
  <c r="BO12" i="1"/>
  <c r="BQ15" i="1"/>
  <c r="BO15" i="1"/>
  <c r="BQ9" i="1"/>
  <c r="BO9" i="1"/>
  <c r="BQ8" i="1"/>
  <c r="BO8" i="1"/>
  <c r="BQ10" i="1"/>
  <c r="BO10" i="1"/>
  <c r="BV72" i="1"/>
  <c r="BT72" i="1"/>
  <c r="BV57" i="1"/>
  <c r="BT57" i="1"/>
  <c r="BL57" i="1"/>
  <c r="BJ57" i="1"/>
  <c r="BV71" i="1"/>
  <c r="BT71" i="1"/>
  <c r="BV65" i="1"/>
  <c r="BT65" i="1"/>
  <c r="BL65" i="1"/>
  <c r="BJ65" i="1"/>
  <c r="BV70" i="1"/>
  <c r="BT70" i="1"/>
  <c r="BL70" i="1"/>
  <c r="BV69" i="1"/>
  <c r="BT69" i="1"/>
  <c r="BL69" i="1"/>
  <c r="BJ69" i="1"/>
  <c r="BV68" i="1"/>
  <c r="BT68" i="1"/>
  <c r="BL68" i="1"/>
  <c r="BJ68" i="1"/>
  <c r="BV66" i="1"/>
  <c r="BT66" i="1"/>
  <c r="BL66" i="1"/>
  <c r="BJ66" i="1"/>
  <c r="BV52" i="1"/>
  <c r="BT52" i="1"/>
  <c r="BL52" i="1"/>
  <c r="BJ52" i="1"/>
  <c r="BV64" i="1"/>
  <c r="BT64" i="1"/>
  <c r="BL64" i="1"/>
  <c r="BJ64" i="1"/>
  <c r="BV63" i="1"/>
  <c r="BT63" i="1"/>
  <c r="BL63" i="1"/>
  <c r="BJ63" i="1"/>
  <c r="BV62" i="1"/>
  <c r="BT62" i="1"/>
  <c r="BL62" i="1"/>
  <c r="BJ62" i="1"/>
  <c r="BV61" i="1"/>
  <c r="BT61" i="1"/>
  <c r="BL61" i="1"/>
  <c r="BJ61" i="1"/>
  <c r="BV17" i="1"/>
  <c r="BT17" i="1"/>
  <c r="BL17" i="1"/>
  <c r="BJ17" i="1"/>
  <c r="BV60" i="1"/>
  <c r="BT60" i="1"/>
  <c r="BL60" i="1"/>
  <c r="BJ60" i="1"/>
  <c r="BV59" i="1"/>
  <c r="BT59" i="1"/>
  <c r="BL59" i="1"/>
  <c r="BJ59" i="1"/>
  <c r="BV58" i="1"/>
  <c r="BT58" i="1"/>
  <c r="BL58" i="1"/>
  <c r="BJ58" i="1"/>
  <c r="BV56" i="1"/>
  <c r="BT56" i="1"/>
  <c r="BL56" i="1"/>
  <c r="BJ56" i="1"/>
  <c r="BV54" i="1"/>
  <c r="BT54" i="1"/>
  <c r="BL54" i="1"/>
  <c r="BJ54" i="1"/>
  <c r="BV50" i="1"/>
  <c r="BT50" i="1"/>
  <c r="BL50" i="1"/>
  <c r="BJ50" i="1"/>
  <c r="BV55" i="1"/>
  <c r="BT55" i="1"/>
  <c r="BL55" i="1"/>
  <c r="BJ55" i="1"/>
  <c r="BV53" i="1"/>
  <c r="BT53" i="1"/>
  <c r="BL53" i="1"/>
  <c r="BJ53" i="1"/>
  <c r="BV45" i="1"/>
  <c r="BT45" i="1"/>
  <c r="BL45" i="1"/>
  <c r="BJ45" i="1"/>
  <c r="BV40" i="1"/>
  <c r="BT40" i="1"/>
  <c r="BL40" i="1"/>
  <c r="BJ40" i="1"/>
  <c r="BV51" i="1"/>
  <c r="BT51" i="1"/>
  <c r="BL51" i="1"/>
  <c r="BJ51" i="1"/>
  <c r="BV44" i="1"/>
  <c r="BT44" i="1"/>
  <c r="BL44" i="1"/>
  <c r="BJ44" i="1"/>
  <c r="BV47" i="1"/>
  <c r="BT47" i="1"/>
  <c r="BL47" i="1"/>
  <c r="BJ47" i="1"/>
  <c r="BV43" i="1"/>
  <c r="BT43" i="1"/>
  <c r="BL43" i="1"/>
  <c r="BJ43" i="1"/>
  <c r="BV49" i="1"/>
  <c r="BT49" i="1"/>
  <c r="BL49" i="1"/>
  <c r="BJ49" i="1"/>
  <c r="BV42" i="1"/>
  <c r="BT42" i="1"/>
  <c r="BL42" i="1"/>
  <c r="BJ42" i="1"/>
  <c r="BV39" i="1"/>
  <c r="BT39" i="1"/>
  <c r="BL39" i="1"/>
  <c r="BJ39" i="1"/>
  <c r="BV41" i="1"/>
  <c r="BT41" i="1"/>
  <c r="BL41" i="1"/>
  <c r="BJ41" i="1"/>
  <c r="BV16" i="1"/>
  <c r="BT16" i="1"/>
  <c r="BL16" i="1"/>
  <c r="BJ16" i="1"/>
  <c r="BV38" i="1"/>
  <c r="BT38" i="1"/>
  <c r="BL38" i="1"/>
  <c r="BJ38" i="1"/>
  <c r="BV36" i="1"/>
  <c r="BT36" i="1"/>
  <c r="BL36" i="1"/>
  <c r="BJ36" i="1"/>
  <c r="BV37" i="1"/>
  <c r="BT37" i="1"/>
  <c r="BL37" i="1"/>
  <c r="BJ37" i="1"/>
  <c r="BV35" i="1"/>
  <c r="BT35" i="1"/>
  <c r="BL35" i="1"/>
  <c r="BJ35" i="1"/>
  <c r="BV29" i="1"/>
  <c r="BT29" i="1"/>
  <c r="BL29" i="1"/>
  <c r="BJ29" i="1"/>
  <c r="BV34" i="1"/>
  <c r="BT34" i="1"/>
  <c r="BL34" i="1"/>
  <c r="BJ34" i="1"/>
  <c r="BV33" i="1"/>
  <c r="BT33" i="1"/>
  <c r="BL33" i="1"/>
  <c r="BJ33" i="1"/>
  <c r="BV32" i="1"/>
  <c r="BT32" i="1"/>
  <c r="BL32" i="1"/>
  <c r="BJ32" i="1"/>
  <c r="BV23" i="1"/>
  <c r="BT23" i="1"/>
  <c r="BL23" i="1"/>
  <c r="BJ23" i="1"/>
  <c r="BV31" i="1"/>
  <c r="BT31" i="1"/>
  <c r="BL31" i="1"/>
  <c r="BJ31" i="1"/>
  <c r="BV30" i="1"/>
  <c r="BT30" i="1"/>
  <c r="BL30" i="1"/>
  <c r="BJ30" i="1"/>
  <c r="BV28" i="1"/>
  <c r="BT28" i="1"/>
  <c r="BL28" i="1"/>
  <c r="BJ28" i="1"/>
  <c r="BV25" i="1"/>
  <c r="BT25" i="1"/>
  <c r="BL25" i="1"/>
  <c r="BJ25" i="1"/>
  <c r="BV27" i="1"/>
  <c r="BT27" i="1"/>
  <c r="BL27" i="1"/>
  <c r="BJ27" i="1"/>
  <c r="BV26" i="1"/>
  <c r="BT26" i="1"/>
  <c r="BL26" i="1"/>
  <c r="BJ26" i="1"/>
  <c r="BV24" i="1"/>
  <c r="BT24" i="1"/>
  <c r="BL24" i="1"/>
  <c r="BJ24" i="1"/>
  <c r="BV22" i="1"/>
  <c r="BT22" i="1"/>
  <c r="BL22" i="1"/>
  <c r="BJ22" i="1"/>
  <c r="BV21" i="1"/>
  <c r="BT21" i="1"/>
  <c r="BL21" i="1"/>
  <c r="BJ21" i="1"/>
  <c r="BV14" i="1"/>
  <c r="BT14" i="1"/>
  <c r="BL14" i="1"/>
  <c r="BJ14" i="1"/>
  <c r="BV18" i="1"/>
  <c r="BT18" i="1"/>
  <c r="BL18" i="1"/>
  <c r="BJ18" i="1"/>
  <c r="BV20" i="1"/>
  <c r="BT20" i="1"/>
  <c r="BL20" i="1"/>
  <c r="BJ20" i="1"/>
  <c r="BV11" i="1"/>
  <c r="BT11" i="1"/>
  <c r="BL11" i="1"/>
  <c r="BJ11" i="1"/>
  <c r="BV13" i="1"/>
  <c r="BT13" i="1"/>
  <c r="BL13" i="1"/>
  <c r="BJ13" i="1"/>
  <c r="BV12" i="1"/>
  <c r="BT12" i="1"/>
  <c r="BL12" i="1"/>
  <c r="BJ12" i="1"/>
  <c r="BV15" i="1"/>
  <c r="BT15" i="1"/>
  <c r="BL15" i="1"/>
  <c r="BJ15" i="1"/>
  <c r="BV9" i="1"/>
  <c r="BT9" i="1"/>
  <c r="BL9" i="1"/>
  <c r="BJ9" i="1"/>
  <c r="BV8" i="1"/>
  <c r="BT8" i="1"/>
  <c r="BL8" i="1"/>
  <c r="BJ8" i="1"/>
  <c r="BV10" i="1"/>
  <c r="BT10" i="1"/>
  <c r="BL10" i="1"/>
  <c r="BJ10" i="1"/>
  <c r="DF100" i="1"/>
  <c r="CR10" i="1"/>
  <c r="CR12" i="1"/>
  <c r="CR18" i="1"/>
  <c r="CR24" i="1"/>
  <c r="CR28" i="1"/>
  <c r="CR32" i="1"/>
  <c r="CR29" i="1"/>
  <c r="CR38" i="1"/>
  <c r="CR40" i="1"/>
  <c r="CW14" i="1"/>
  <c r="CW22" i="1"/>
  <c r="CW25" i="1"/>
  <c r="CW23" i="1"/>
  <c r="CW34" i="1"/>
  <c r="CW38" i="1"/>
  <c r="CW49" i="1"/>
  <c r="CW81" i="1"/>
  <c r="CW86" i="1"/>
  <c r="CW89" i="1"/>
  <c r="CR15" i="1"/>
  <c r="CR20" i="1"/>
  <c r="CR22" i="1"/>
  <c r="CR25" i="1"/>
  <c r="CR23" i="1"/>
  <c r="CR36" i="1"/>
  <c r="CR39" i="1"/>
  <c r="CR9" i="1"/>
  <c r="CR11" i="1"/>
  <c r="CR21" i="1"/>
  <c r="CR27" i="1"/>
  <c r="CR31" i="1"/>
  <c r="CR34" i="1"/>
  <c r="CR37" i="1"/>
  <c r="CR41" i="1"/>
  <c r="CR8" i="1"/>
  <c r="CR13" i="1"/>
  <c r="CR14" i="1"/>
  <c r="CR26" i="1"/>
  <c r="CR30" i="1"/>
  <c r="CR33" i="1"/>
  <c r="CR35" i="1"/>
  <c r="CR16" i="1"/>
  <c r="DF84" i="1"/>
  <c r="DD22" i="1"/>
  <c r="DD26" i="1"/>
  <c r="DD25" i="1"/>
  <c r="DD11" i="1"/>
  <c r="CW20" i="1"/>
  <c r="CW26" i="1"/>
  <c r="CW30" i="1"/>
  <c r="CW33" i="1"/>
  <c r="CW35" i="1"/>
  <c r="CW39" i="1"/>
  <c r="CW47" i="1"/>
  <c r="CW45" i="1"/>
  <c r="CW54" i="1"/>
  <c r="CW60" i="1"/>
  <c r="CP11" i="2"/>
  <c r="CP13" i="2"/>
  <c r="CP16" i="2"/>
  <c r="CP19" i="2"/>
  <c r="CP18" i="2"/>
  <c r="CP22" i="2"/>
  <c r="CP23" i="2"/>
  <c r="CP24" i="2"/>
  <c r="CP28" i="2"/>
  <c r="BW21" i="1"/>
  <c r="BM25" i="1"/>
  <c r="BR23" i="1"/>
  <c r="BR36" i="1"/>
  <c r="CW12" i="1"/>
  <c r="CW51" i="1"/>
  <c r="CW55" i="1"/>
  <c r="CW58" i="1"/>
  <c r="CW72" i="1"/>
  <c r="CW85" i="1"/>
  <c r="CW93" i="1"/>
  <c r="CW21" i="1"/>
  <c r="CW27" i="1"/>
  <c r="CW31" i="1"/>
  <c r="CW29" i="1"/>
  <c r="CW37" i="1"/>
  <c r="CW42" i="1"/>
  <c r="CW44" i="1"/>
  <c r="CW53" i="1"/>
  <c r="CW56" i="1"/>
  <c r="CW52" i="1"/>
  <c r="CW57" i="1"/>
  <c r="CW79" i="1"/>
  <c r="CW83" i="1"/>
  <c r="CW87" i="1"/>
  <c r="CW19" i="1"/>
  <c r="DD21" i="1"/>
  <c r="CW13" i="1"/>
  <c r="CW98" i="1"/>
  <c r="BM15" i="1"/>
  <c r="BW31" i="1"/>
  <c r="BR27" i="1"/>
  <c r="BR41" i="1"/>
  <c r="BR40" i="1"/>
  <c r="BR59" i="1"/>
  <c r="BR52" i="1"/>
  <c r="DD10" i="1"/>
  <c r="DD9" i="1"/>
  <c r="DD12" i="1"/>
  <c r="CW11" i="1"/>
  <c r="CW46" i="1"/>
  <c r="BJ30" i="2"/>
  <c r="BJ28" i="2"/>
  <c r="BW62" i="1"/>
  <c r="BW63" i="1"/>
  <c r="BW64" i="1"/>
  <c r="BW66" i="1"/>
  <c r="BW65" i="1"/>
  <c r="BR39" i="1"/>
  <c r="BR47" i="1"/>
  <c r="BR45" i="1"/>
  <c r="BR55" i="1"/>
  <c r="BR54" i="1"/>
  <c r="BR60" i="1"/>
  <c r="BR17" i="1"/>
  <c r="BR62" i="1"/>
  <c r="BR66" i="1"/>
  <c r="BR69" i="1"/>
  <c r="BR65" i="1"/>
  <c r="BW20" i="1"/>
  <c r="BM52" i="1"/>
  <c r="BM65" i="1"/>
  <c r="BR9" i="1"/>
  <c r="BR21" i="1"/>
  <c r="BR31" i="1"/>
  <c r="BR37" i="1"/>
  <c r="DD20" i="1"/>
  <c r="DD14" i="1"/>
  <c r="DD34" i="1"/>
  <c r="DD37" i="1"/>
  <c r="DD40" i="1"/>
  <c r="CD9" i="2"/>
  <c r="CP15" i="2"/>
  <c r="CP20" i="2"/>
  <c r="CP12" i="2"/>
  <c r="CP26" i="2"/>
  <c r="AX26" i="2"/>
  <c r="AZ26" i="2"/>
  <c r="BE26" i="2"/>
  <c r="BJ26" i="2"/>
  <c r="BO26" i="2"/>
  <c r="CD26" i="2"/>
  <c r="CR26" i="2"/>
  <c r="CP30" i="2"/>
  <c r="CP10" i="2"/>
  <c r="CP14" i="2"/>
  <c r="CP17" i="2"/>
  <c r="CP21" i="2"/>
  <c r="BO30" i="2"/>
  <c r="CD14" i="2"/>
  <c r="CD17" i="2"/>
  <c r="CD15" i="2"/>
  <c r="CD20" i="2"/>
  <c r="CD12" i="2"/>
  <c r="CD21" i="2"/>
  <c r="CP8" i="2"/>
  <c r="CD11" i="2"/>
  <c r="CD13" i="2"/>
  <c r="CD16" i="2"/>
  <c r="CD19" i="2"/>
  <c r="CD18" i="2"/>
  <c r="CD22" i="2"/>
  <c r="CD23" i="2"/>
  <c r="CD24" i="2"/>
  <c r="CD28" i="2"/>
  <c r="BE11" i="2"/>
  <c r="BO11" i="2"/>
  <c r="BE13" i="2"/>
  <c r="BO13" i="2"/>
  <c r="BE16" i="2"/>
  <c r="BO19" i="2"/>
  <c r="BE18" i="2"/>
  <c r="BJ12" i="2"/>
  <c r="BO22" i="2"/>
  <c r="BO24" i="2"/>
  <c r="BE28" i="2"/>
  <c r="CP9" i="2"/>
  <c r="CD10" i="2"/>
  <c r="BO15" i="2"/>
  <c r="BJ18" i="2"/>
  <c r="CD8" i="2"/>
  <c r="BE30" i="2"/>
  <c r="BJ17" i="2"/>
  <c r="BO23" i="2"/>
  <c r="BJ8" i="2"/>
  <c r="BE10" i="2"/>
  <c r="BJ11" i="2"/>
  <c r="BE14" i="2"/>
  <c r="BJ13" i="2"/>
  <c r="BE17" i="2"/>
  <c r="BJ16" i="2"/>
  <c r="BE15" i="2"/>
  <c r="BO20" i="2"/>
  <c r="BE12" i="2"/>
  <c r="BO12" i="2"/>
  <c r="BJ22" i="2"/>
  <c r="BJ23" i="2"/>
  <c r="BE21" i="2"/>
  <c r="BO21" i="2"/>
  <c r="BJ24" i="2"/>
  <c r="DD30" i="1"/>
  <c r="DD23" i="1"/>
  <c r="DD33" i="1"/>
  <c r="DD29" i="1"/>
  <c r="DD38" i="1"/>
  <c r="DD41" i="1"/>
  <c r="DD8" i="1"/>
  <c r="DD15" i="1"/>
  <c r="DD13" i="1"/>
  <c r="DD24" i="1"/>
  <c r="DD27" i="1"/>
  <c r="DD28" i="1"/>
  <c r="DD31" i="1"/>
  <c r="DD32" i="1"/>
  <c r="DD36" i="1"/>
  <c r="DD16" i="1"/>
  <c r="DD39" i="1"/>
  <c r="DD18" i="1"/>
  <c r="DD35" i="1"/>
  <c r="BO10" i="2"/>
  <c r="BO14" i="2"/>
  <c r="BO17" i="2"/>
  <c r="BO16" i="2"/>
  <c r="BO18" i="2"/>
  <c r="BO28" i="2"/>
  <c r="BJ15" i="2"/>
  <c r="BJ19" i="2"/>
  <c r="BJ21" i="2"/>
  <c r="BE9" i="2"/>
  <c r="BE20" i="2"/>
  <c r="BE23" i="2"/>
  <c r="BE24" i="2"/>
  <c r="BE22" i="2"/>
  <c r="BO8" i="2"/>
  <c r="BO9" i="2"/>
  <c r="BJ9" i="2"/>
  <c r="BJ14" i="2"/>
  <c r="BJ10" i="2"/>
  <c r="BJ20" i="2"/>
  <c r="BE8" i="2"/>
  <c r="BE19" i="2"/>
  <c r="BW9" i="1"/>
  <c r="BW18" i="1"/>
  <c r="BW14" i="1"/>
  <c r="BW25" i="1"/>
  <c r="BW23" i="1"/>
  <c r="BW32" i="1"/>
  <c r="BW33" i="1"/>
  <c r="BW34" i="1"/>
  <c r="BW47" i="1"/>
  <c r="BW44" i="1"/>
  <c r="BW51" i="1"/>
  <c r="BW53" i="1"/>
  <c r="BW55" i="1"/>
  <c r="BW54" i="1"/>
  <c r="BW56" i="1"/>
  <c r="BW58" i="1"/>
  <c r="BW60" i="1"/>
  <c r="BW17" i="1"/>
  <c r="BW37" i="1"/>
  <c r="BW41" i="1"/>
  <c r="BW45" i="1"/>
  <c r="BR15" i="1"/>
  <c r="BR20" i="1"/>
  <c r="BR22" i="1"/>
  <c r="BR25" i="1"/>
  <c r="BR43" i="1"/>
  <c r="BR53" i="1"/>
  <c r="BR68" i="1"/>
  <c r="BR72" i="1"/>
  <c r="BR11" i="1"/>
  <c r="BR34" i="1"/>
  <c r="BM34" i="1"/>
  <c r="BM53" i="1"/>
  <c r="BM55" i="1"/>
  <c r="BM56" i="1"/>
  <c r="BM45" i="1"/>
  <c r="BM51" i="1"/>
  <c r="BM40" i="1"/>
  <c r="BM21" i="1"/>
  <c r="BW15" i="1"/>
  <c r="BW12" i="1"/>
  <c r="BW13" i="1"/>
  <c r="BW11" i="1"/>
  <c r="BM24" i="1"/>
  <c r="BW28" i="1"/>
  <c r="BW30" i="1"/>
  <c r="BM23" i="1"/>
  <c r="BM29" i="1"/>
  <c r="BM35" i="1"/>
  <c r="BM38" i="1"/>
  <c r="BM43" i="1"/>
  <c r="BW40" i="1"/>
  <c r="BW61" i="1"/>
  <c r="BW68" i="1"/>
  <c r="BW69" i="1"/>
  <c r="BR8" i="1"/>
  <c r="BR12" i="1"/>
  <c r="BR14" i="1"/>
  <c r="BR24" i="1"/>
  <c r="BR30" i="1"/>
  <c r="BR32" i="1"/>
  <c r="BR35" i="1"/>
  <c r="BR38" i="1"/>
  <c r="BR49" i="1"/>
  <c r="BR44" i="1"/>
  <c r="BR58" i="1"/>
  <c r="BR61" i="1"/>
  <c r="BR63" i="1"/>
  <c r="BR57" i="1"/>
  <c r="BW10" i="1"/>
  <c r="BW8" i="1"/>
  <c r="BM12" i="1"/>
  <c r="BM20" i="1"/>
  <c r="BW22" i="1"/>
  <c r="BW24" i="1"/>
  <c r="BW26" i="1"/>
  <c r="BW27" i="1"/>
  <c r="BM30" i="1"/>
  <c r="BW29" i="1"/>
  <c r="BW35" i="1"/>
  <c r="BW36" i="1"/>
  <c r="BW38" i="1"/>
  <c r="BW16" i="1"/>
  <c r="BW39" i="1"/>
  <c r="BW42" i="1"/>
  <c r="BW49" i="1"/>
  <c r="BW50" i="1"/>
  <c r="BM69" i="1"/>
  <c r="BW71" i="1"/>
  <c r="BW57" i="1"/>
  <c r="BW72" i="1"/>
  <c r="BR10" i="1"/>
  <c r="BR13" i="1"/>
  <c r="BR18" i="1"/>
  <c r="BR26" i="1"/>
  <c r="BR28" i="1"/>
  <c r="BR33" i="1"/>
  <c r="BR29" i="1"/>
  <c r="BR16" i="1"/>
  <c r="BR42" i="1"/>
  <c r="BR51" i="1"/>
  <c r="BR50" i="1"/>
  <c r="BR56" i="1"/>
  <c r="BR64" i="1"/>
  <c r="BR70" i="1"/>
  <c r="BR71" i="1"/>
  <c r="BW43" i="1"/>
  <c r="BW52" i="1"/>
  <c r="BW59" i="1"/>
  <c r="BW70" i="1"/>
  <c r="BM10" i="1"/>
  <c r="BM13" i="1"/>
  <c r="BM26" i="1"/>
  <c r="BM31" i="1"/>
  <c r="BM70" i="1"/>
  <c r="BM57" i="1"/>
  <c r="BM9" i="1"/>
  <c r="BM14" i="1"/>
  <c r="BM36" i="1"/>
  <c r="BM54" i="1"/>
  <c r="BM41" i="1"/>
  <c r="BM49" i="1"/>
  <c r="BM44" i="1"/>
  <c r="BM59" i="1"/>
  <c r="BM17" i="1"/>
  <c r="BM61" i="1"/>
  <c r="BM64" i="1"/>
  <c r="BM68" i="1"/>
  <c r="BM28" i="1"/>
  <c r="BM33" i="1"/>
  <c r="BM8" i="1"/>
  <c r="BM11" i="1"/>
  <c r="BM18" i="1"/>
  <c r="BM22" i="1"/>
  <c r="BM27" i="1"/>
  <c r="BM32" i="1"/>
  <c r="BM37" i="1"/>
  <c r="BM16" i="1"/>
  <c r="BM42" i="1"/>
  <c r="BM50" i="1"/>
  <c r="BM58" i="1"/>
  <c r="BM63" i="1"/>
  <c r="BM39" i="1"/>
  <c r="BM60" i="1"/>
  <c r="BM62" i="1"/>
  <c r="BM47" i="1"/>
  <c r="BM66" i="1"/>
  <c r="AZ30" i="2"/>
  <c r="AX30" i="2"/>
  <c r="CS26" i="2"/>
  <c r="AH46" i="1"/>
  <c r="AF46" i="1"/>
  <c r="AC46" i="1"/>
  <c r="AA46" i="1"/>
  <c r="X46" i="1"/>
  <c r="V46" i="1"/>
  <c r="T46" i="1"/>
  <c r="AH19" i="1"/>
  <c r="AF19" i="1"/>
  <c r="AC19" i="1"/>
  <c r="AA19" i="1"/>
  <c r="X19" i="1"/>
  <c r="V19" i="1"/>
  <c r="T19" i="1"/>
  <c r="BW23" i="2"/>
  <c r="BU23" i="2"/>
  <c r="BW14" i="2"/>
  <c r="BU14" i="2"/>
  <c r="BW20" i="2"/>
  <c r="BU20" i="2"/>
  <c r="BW21" i="2"/>
  <c r="BU21" i="2"/>
  <c r="BW24" i="2"/>
  <c r="BU24" i="2"/>
  <c r="BW18" i="2"/>
  <c r="BU18" i="2"/>
  <c r="BW22" i="2"/>
  <c r="BU22" i="2"/>
  <c r="BW19" i="2"/>
  <c r="BU19" i="2"/>
  <c r="BW15" i="2"/>
  <c r="BU15" i="2"/>
  <c r="BW13" i="2"/>
  <c r="BU13" i="2"/>
  <c r="BW17" i="2"/>
  <c r="BU17" i="2"/>
  <c r="BW16" i="2"/>
  <c r="BU16" i="2"/>
  <c r="BW12" i="2"/>
  <c r="BU12" i="2"/>
  <c r="BW11" i="2"/>
  <c r="BU11" i="2"/>
  <c r="BW9" i="2"/>
  <c r="BU9" i="2"/>
  <c r="BW10" i="2"/>
  <c r="BU10" i="2"/>
  <c r="BW8" i="2"/>
  <c r="BU8" i="2"/>
  <c r="CS30" i="2"/>
  <c r="CR30" i="2"/>
  <c r="Y19" i="1"/>
  <c r="Y46" i="1"/>
  <c r="AD46" i="1"/>
  <c r="AD19" i="1"/>
  <c r="CJ39" i="1"/>
  <c r="CH39" i="1"/>
  <c r="CE39" i="1"/>
  <c r="CC39" i="1"/>
  <c r="CJ40" i="1"/>
  <c r="CH40" i="1"/>
  <c r="CE40" i="1"/>
  <c r="CC40" i="1"/>
  <c r="CJ36" i="1"/>
  <c r="CH36" i="1"/>
  <c r="CE36" i="1"/>
  <c r="CC36" i="1"/>
  <c r="CJ35" i="1"/>
  <c r="CH35" i="1"/>
  <c r="CE35" i="1"/>
  <c r="CC35" i="1"/>
  <c r="CJ41" i="1"/>
  <c r="CH41" i="1"/>
  <c r="CE41" i="1"/>
  <c r="CC41" i="1"/>
  <c r="CJ38" i="1"/>
  <c r="CH38" i="1"/>
  <c r="CE38" i="1"/>
  <c r="CC38" i="1"/>
  <c r="CJ27" i="1"/>
  <c r="CH27" i="1"/>
  <c r="CE27" i="1"/>
  <c r="CC27" i="1"/>
  <c r="CJ34" i="1"/>
  <c r="CH34" i="1"/>
  <c r="CE34" i="1"/>
  <c r="CC34" i="1"/>
  <c r="CJ16" i="1"/>
  <c r="CH16" i="1"/>
  <c r="CE16" i="1"/>
  <c r="CC16" i="1"/>
  <c r="CJ30" i="1"/>
  <c r="CH30" i="1"/>
  <c r="CE30" i="1"/>
  <c r="CC30" i="1"/>
  <c r="CJ31" i="1"/>
  <c r="CH31" i="1"/>
  <c r="CE31" i="1"/>
  <c r="CC31" i="1"/>
  <c r="CJ28" i="1"/>
  <c r="CH28" i="1"/>
  <c r="CE28" i="1"/>
  <c r="CC28" i="1"/>
  <c r="CJ32" i="1"/>
  <c r="CH32" i="1"/>
  <c r="CE32" i="1"/>
  <c r="CC32" i="1"/>
  <c r="CJ29" i="1"/>
  <c r="CH29" i="1"/>
  <c r="CE29" i="1"/>
  <c r="CC29" i="1"/>
  <c r="CJ37" i="1"/>
  <c r="CH37" i="1"/>
  <c r="CE37" i="1"/>
  <c r="CC37" i="1"/>
  <c r="CJ23" i="1"/>
  <c r="CH23" i="1"/>
  <c r="CE23" i="1"/>
  <c r="CC23" i="1"/>
  <c r="CJ33" i="1"/>
  <c r="CH33" i="1"/>
  <c r="CE33" i="1"/>
  <c r="CC33" i="1"/>
  <c r="CJ25" i="1"/>
  <c r="CH25" i="1"/>
  <c r="CE25" i="1"/>
  <c r="CC25" i="1"/>
  <c r="CJ24" i="1"/>
  <c r="CH24" i="1"/>
  <c r="CE24" i="1"/>
  <c r="CC24" i="1"/>
  <c r="CJ26" i="1"/>
  <c r="CH26" i="1"/>
  <c r="CE26" i="1"/>
  <c r="CC26" i="1"/>
  <c r="CJ14" i="1"/>
  <c r="CH14" i="1"/>
  <c r="CE14" i="1"/>
  <c r="CC14" i="1"/>
  <c r="CJ21" i="1"/>
  <c r="CH21" i="1"/>
  <c r="CE21" i="1"/>
  <c r="CC21" i="1"/>
  <c r="CJ20" i="1"/>
  <c r="CH20" i="1"/>
  <c r="CE20" i="1"/>
  <c r="CC20" i="1"/>
  <c r="CJ22" i="1"/>
  <c r="CH22" i="1"/>
  <c r="CE22" i="1"/>
  <c r="CC22" i="1"/>
  <c r="CJ18" i="1"/>
  <c r="CH18" i="1"/>
  <c r="CE18" i="1"/>
  <c r="CC18" i="1"/>
  <c r="CJ15" i="1"/>
  <c r="CH15" i="1"/>
  <c r="CE15" i="1"/>
  <c r="CC15" i="1"/>
  <c r="CJ13" i="1"/>
  <c r="CH13" i="1"/>
  <c r="CE13" i="1"/>
  <c r="CC13" i="1"/>
  <c r="CJ11" i="1"/>
  <c r="CH11" i="1"/>
  <c r="CE11" i="1"/>
  <c r="CC11" i="1"/>
  <c r="CJ12" i="1"/>
  <c r="CH12" i="1"/>
  <c r="CE12" i="1"/>
  <c r="CC12" i="1"/>
  <c r="CJ8" i="1"/>
  <c r="CH8" i="1"/>
  <c r="CE8" i="1"/>
  <c r="CC8" i="1"/>
  <c r="CJ9" i="1"/>
  <c r="CH9" i="1"/>
  <c r="CE9" i="1"/>
  <c r="CC9" i="1"/>
  <c r="CJ10" i="1"/>
  <c r="CH10" i="1"/>
  <c r="CE10" i="1"/>
  <c r="CC10" i="1"/>
  <c r="BY46" i="1"/>
  <c r="BY19" i="1"/>
  <c r="BY57" i="1"/>
  <c r="BY70" i="1"/>
  <c r="BY68" i="1"/>
  <c r="BY64" i="1"/>
  <c r="BY69" i="1"/>
  <c r="BY65" i="1"/>
  <c r="BY60" i="1"/>
  <c r="BY59" i="1"/>
  <c r="BY63" i="1"/>
  <c r="BY58" i="1"/>
  <c r="BY62" i="1"/>
  <c r="BY50" i="1"/>
  <c r="BY52" i="1"/>
  <c r="BY56" i="1"/>
  <c r="BY54" i="1"/>
  <c r="BY43" i="1"/>
  <c r="BY53" i="1"/>
  <c r="BY47" i="1"/>
  <c r="BY55" i="1"/>
  <c r="CA39" i="1"/>
  <c r="BY39" i="1"/>
  <c r="BY45" i="1"/>
  <c r="BY51" i="1"/>
  <c r="BY44" i="1"/>
  <c r="CA40" i="1"/>
  <c r="BY40" i="1"/>
  <c r="BY49" i="1"/>
  <c r="BY66" i="1"/>
  <c r="BY42" i="1"/>
  <c r="CA36" i="1"/>
  <c r="BY36" i="1"/>
  <c r="CA35" i="1"/>
  <c r="BY35" i="1"/>
  <c r="BY61" i="1"/>
  <c r="CA41" i="1"/>
  <c r="BY41" i="1"/>
  <c r="CA38" i="1"/>
  <c r="BY38" i="1"/>
  <c r="CA27" i="1"/>
  <c r="BY27" i="1"/>
  <c r="CA34" i="1"/>
  <c r="BY34" i="1"/>
  <c r="CA16" i="1"/>
  <c r="CA30" i="1"/>
  <c r="BY30" i="1"/>
  <c r="CA31" i="1"/>
  <c r="BY31" i="1"/>
  <c r="CA28" i="1"/>
  <c r="BY28" i="1"/>
  <c r="CA32" i="1"/>
  <c r="BY32" i="1"/>
  <c r="CA29" i="1"/>
  <c r="BY29" i="1"/>
  <c r="CA37" i="1"/>
  <c r="BY37" i="1"/>
  <c r="CA23" i="1"/>
  <c r="BY23" i="1"/>
  <c r="CA33" i="1"/>
  <c r="BY33" i="1"/>
  <c r="CA25" i="1"/>
  <c r="BY25" i="1"/>
  <c r="CA24" i="1"/>
  <c r="BY24" i="1"/>
  <c r="CA26" i="1"/>
  <c r="BY26" i="1"/>
  <c r="CA14" i="1"/>
  <c r="BY14" i="1"/>
  <c r="CA21" i="1"/>
  <c r="BY21" i="1"/>
  <c r="CA20" i="1"/>
  <c r="BY20" i="1"/>
  <c r="CA22" i="1"/>
  <c r="BY22" i="1"/>
  <c r="CA18" i="1"/>
  <c r="BY18" i="1"/>
  <c r="CA15" i="1"/>
  <c r="CA13" i="1"/>
  <c r="CA11" i="1"/>
  <c r="CA12" i="1"/>
  <c r="CA8" i="1"/>
  <c r="CA9" i="1"/>
  <c r="CA10" i="1"/>
  <c r="CF16" i="1"/>
  <c r="CF26" i="1"/>
  <c r="CF23" i="1"/>
  <c r="CF37" i="1"/>
  <c r="CK13" i="1"/>
  <c r="CK22" i="1"/>
  <c r="CK29" i="1"/>
  <c r="CK30" i="1"/>
  <c r="CF20" i="1"/>
  <c r="CK15" i="1"/>
  <c r="CF14" i="1"/>
  <c r="CF33" i="1"/>
  <c r="CF34" i="1"/>
  <c r="CF27" i="1"/>
  <c r="CF36" i="1"/>
  <c r="CF39" i="1"/>
  <c r="CF9" i="1"/>
  <c r="CF8" i="1"/>
  <c r="CF12" i="1"/>
  <c r="CF11" i="1"/>
  <c r="CF18" i="1"/>
  <c r="CF22" i="1"/>
  <c r="CK31" i="1"/>
  <c r="CF10" i="1"/>
  <c r="CF15" i="1"/>
  <c r="CF35" i="1"/>
  <c r="CK11" i="1"/>
  <c r="CK14" i="1"/>
  <c r="CK26" i="1"/>
  <c r="CK24" i="1"/>
  <c r="CK9" i="1"/>
  <c r="CK25" i="1"/>
  <c r="CF21" i="1"/>
  <c r="CF29" i="1"/>
  <c r="CF32" i="1"/>
  <c r="CF28" i="1"/>
  <c r="CF31" i="1"/>
  <c r="CF30" i="1"/>
  <c r="CF40" i="1"/>
  <c r="CF13" i="1"/>
  <c r="CF24" i="1"/>
  <c r="CF25" i="1"/>
  <c r="CF38" i="1"/>
  <c r="CF41" i="1"/>
  <c r="CK10" i="1"/>
  <c r="CK20" i="1"/>
  <c r="CK21" i="1"/>
  <c r="CK33" i="1"/>
  <c r="CK16" i="1"/>
  <c r="CK35" i="1"/>
  <c r="CK8" i="1"/>
  <c r="CK12" i="1"/>
  <c r="CK18" i="1"/>
  <c r="CK32" i="1"/>
  <c r="CK38" i="1"/>
  <c r="CK37" i="1"/>
  <c r="CK27" i="1"/>
  <c r="CK23" i="1"/>
  <c r="CK34" i="1"/>
  <c r="CK36" i="1"/>
  <c r="CK39" i="1"/>
  <c r="CK28" i="1"/>
  <c r="CK41" i="1"/>
  <c r="CK40" i="1"/>
  <c r="BS15" i="2"/>
  <c r="BQ15" i="2"/>
  <c r="BS13" i="2"/>
  <c r="BQ13" i="2"/>
  <c r="BS11" i="2"/>
  <c r="BQ11" i="2"/>
  <c r="BS9" i="2"/>
  <c r="BQ9" i="2"/>
  <c r="BS10" i="2"/>
  <c r="BQ10" i="2"/>
  <c r="BS8" i="2"/>
  <c r="BQ8" i="2"/>
  <c r="DF102" i="1"/>
  <c r="DF76" i="1"/>
  <c r="DF98" i="1"/>
  <c r="DF95" i="1"/>
  <c r="DF91" i="1"/>
  <c r="DF67" i="1"/>
  <c r="BF46" i="1"/>
  <c r="DF74" i="1"/>
  <c r="BF19" i="1"/>
  <c r="BF11" i="1"/>
  <c r="BF14" i="1"/>
  <c r="DF19" i="1"/>
  <c r="DG19" i="1"/>
  <c r="DF46" i="1"/>
  <c r="DG46" i="1"/>
  <c r="AZ28" i="2"/>
  <c r="AX28" i="2"/>
  <c r="AZ23" i="2"/>
  <c r="AZ14" i="2"/>
  <c r="AZ20" i="2"/>
  <c r="AZ21" i="2"/>
  <c r="AZ24" i="2"/>
  <c r="AZ18" i="2"/>
  <c r="AZ22" i="2"/>
  <c r="AZ19" i="2"/>
  <c r="AZ15" i="2"/>
  <c r="AZ13" i="2"/>
  <c r="AZ17" i="2"/>
  <c r="AZ16" i="2"/>
  <c r="AZ12" i="2"/>
  <c r="AZ11" i="2"/>
  <c r="AZ9" i="2"/>
  <c r="AZ10" i="2"/>
  <c r="AZ8" i="2"/>
  <c r="BH57" i="1"/>
  <c r="BF57" i="1"/>
  <c r="BF60" i="1"/>
  <c r="BH59" i="1"/>
  <c r="BF59" i="1"/>
  <c r="BH58" i="1"/>
  <c r="BF58" i="1"/>
  <c r="BH50" i="1"/>
  <c r="BF50" i="1"/>
  <c r="BH52" i="1"/>
  <c r="BF52" i="1"/>
  <c r="BH56" i="1"/>
  <c r="BF56" i="1"/>
  <c r="BH54" i="1"/>
  <c r="BF54" i="1"/>
  <c r="BH43" i="1"/>
  <c r="BF43" i="1"/>
  <c r="BH53" i="1"/>
  <c r="BF53" i="1"/>
  <c r="BH47" i="1"/>
  <c r="BF47" i="1"/>
  <c r="BH55" i="1"/>
  <c r="BF55" i="1"/>
  <c r="BH39" i="1"/>
  <c r="BF39" i="1"/>
  <c r="BH45" i="1"/>
  <c r="BF45" i="1"/>
  <c r="BH51" i="1"/>
  <c r="BF51" i="1"/>
  <c r="BH44" i="1"/>
  <c r="BF44" i="1"/>
  <c r="BH40" i="1"/>
  <c r="BF40" i="1"/>
  <c r="BH49" i="1"/>
  <c r="BF49" i="1"/>
  <c r="BH42" i="1"/>
  <c r="BF42" i="1"/>
  <c r="BH36" i="1"/>
  <c r="BF36" i="1"/>
  <c r="BH35" i="1"/>
  <c r="BF35" i="1"/>
  <c r="BH41" i="1"/>
  <c r="BF41" i="1"/>
  <c r="BH38" i="1"/>
  <c r="BF38" i="1"/>
  <c r="BH27" i="1"/>
  <c r="BF27" i="1"/>
  <c r="BH34" i="1"/>
  <c r="BF34" i="1"/>
  <c r="BH16" i="1"/>
  <c r="BH30" i="1"/>
  <c r="BF30" i="1"/>
  <c r="BH31" i="1"/>
  <c r="BF31" i="1"/>
  <c r="BH28" i="1"/>
  <c r="BF28" i="1"/>
  <c r="BH32" i="1"/>
  <c r="BF32" i="1"/>
  <c r="BH29" i="1"/>
  <c r="BF29" i="1"/>
  <c r="BH37" i="1"/>
  <c r="BF37" i="1"/>
  <c r="BH23" i="1"/>
  <c r="BF23" i="1"/>
  <c r="BH33" i="1"/>
  <c r="BF33" i="1"/>
  <c r="BH25" i="1"/>
  <c r="BF25" i="1"/>
  <c r="BH24" i="1"/>
  <c r="BF24" i="1"/>
  <c r="BH26" i="1"/>
  <c r="BF26" i="1"/>
  <c r="BH14" i="1"/>
  <c r="BH21" i="1"/>
  <c r="BF21" i="1"/>
  <c r="BH20" i="1"/>
  <c r="BF20" i="1"/>
  <c r="BH22" i="1"/>
  <c r="BF22" i="1"/>
  <c r="BH18" i="1"/>
  <c r="BF18" i="1"/>
  <c r="BH15" i="1"/>
  <c r="BH13" i="1"/>
  <c r="BH11" i="1"/>
  <c r="BH12" i="1"/>
  <c r="BH8" i="1"/>
  <c r="BH9" i="1"/>
  <c r="BH10" i="1"/>
  <c r="AL39" i="1"/>
  <c r="AL40" i="1"/>
  <c r="AL36" i="1"/>
  <c r="AL35" i="1"/>
  <c r="AL41" i="1"/>
  <c r="AL38" i="1"/>
  <c r="AL27" i="1"/>
  <c r="AL34" i="1"/>
  <c r="AL16" i="1"/>
  <c r="AL30" i="1"/>
  <c r="AL31" i="1"/>
  <c r="AL28" i="1"/>
  <c r="AL32" i="1"/>
  <c r="AL29" i="1"/>
  <c r="AL37" i="1"/>
  <c r="AL23" i="1"/>
  <c r="AL33" i="1"/>
  <c r="AL25" i="1"/>
  <c r="AL24" i="1"/>
  <c r="AL26" i="1"/>
  <c r="AL14" i="1"/>
  <c r="AL21" i="1"/>
  <c r="AL20" i="1"/>
  <c r="AL22" i="1"/>
  <c r="AL18" i="1"/>
  <c r="AL15" i="1"/>
  <c r="AL13" i="1"/>
  <c r="AL11" i="1"/>
  <c r="AL12" i="1"/>
  <c r="AL8" i="1"/>
  <c r="AL9" i="1"/>
  <c r="AL10" i="1"/>
  <c r="AU28" i="2"/>
  <c r="AS28" i="2"/>
  <c r="AP28" i="2"/>
  <c r="AN28" i="2"/>
  <c r="AU23" i="2"/>
  <c r="AS23" i="2"/>
  <c r="AK23" i="2"/>
  <c r="AF23" i="2"/>
  <c r="AD23" i="2"/>
  <c r="AU14" i="2"/>
  <c r="AS14" i="2"/>
  <c r="AK14" i="2"/>
  <c r="AF14" i="2"/>
  <c r="AD14" i="2"/>
  <c r="AU20" i="2"/>
  <c r="AS20" i="2"/>
  <c r="AK20" i="2"/>
  <c r="AF20" i="2"/>
  <c r="AD20" i="2"/>
  <c r="AU21" i="2"/>
  <c r="AS21" i="2"/>
  <c r="AK21" i="2"/>
  <c r="AF21" i="2"/>
  <c r="AD21" i="2"/>
  <c r="AU24" i="2"/>
  <c r="AS24" i="2"/>
  <c r="AK24" i="2"/>
  <c r="AF24" i="2"/>
  <c r="AD24" i="2"/>
  <c r="AU18" i="2"/>
  <c r="AS18" i="2"/>
  <c r="AK18" i="2"/>
  <c r="AF18" i="2"/>
  <c r="AD18" i="2"/>
  <c r="AU22" i="2"/>
  <c r="AS22" i="2"/>
  <c r="AK22" i="2"/>
  <c r="AF22" i="2"/>
  <c r="AD22" i="2"/>
  <c r="AU19" i="2"/>
  <c r="AS19" i="2"/>
  <c r="AK19" i="2"/>
  <c r="AF19" i="2"/>
  <c r="AD19" i="2"/>
  <c r="AU15" i="2"/>
  <c r="AS15" i="2"/>
  <c r="AP15" i="2"/>
  <c r="AN15" i="2"/>
  <c r="AK15" i="2"/>
  <c r="AI15" i="2"/>
  <c r="AF15" i="2"/>
  <c r="AD15" i="2"/>
  <c r="AU13" i="2"/>
  <c r="AS13" i="2"/>
  <c r="AP13" i="2"/>
  <c r="AN13" i="2"/>
  <c r="AK13" i="2"/>
  <c r="AI13" i="2"/>
  <c r="AF13" i="2"/>
  <c r="AD13" i="2"/>
  <c r="AU17" i="2"/>
  <c r="AS17" i="2"/>
  <c r="AK17" i="2"/>
  <c r="AF17" i="2"/>
  <c r="AD17" i="2"/>
  <c r="AU16" i="2"/>
  <c r="AS16" i="2"/>
  <c r="AK16" i="2"/>
  <c r="AF16" i="2"/>
  <c r="AD16" i="2"/>
  <c r="AU12" i="2"/>
  <c r="AS12" i="2"/>
  <c r="AK12" i="2"/>
  <c r="AF12" i="2"/>
  <c r="AD12" i="2"/>
  <c r="AU11" i="2"/>
  <c r="AS11" i="2"/>
  <c r="AP11" i="2"/>
  <c r="AN11" i="2"/>
  <c r="AK11" i="2"/>
  <c r="AI11" i="2"/>
  <c r="AF11" i="2"/>
  <c r="AD11" i="2"/>
  <c r="AU9" i="2"/>
  <c r="AS9" i="2"/>
  <c r="AP9" i="2"/>
  <c r="AN9" i="2"/>
  <c r="AK9" i="2"/>
  <c r="AI9" i="2"/>
  <c r="AF9" i="2"/>
  <c r="AD9" i="2"/>
  <c r="AU10" i="2"/>
  <c r="AS10" i="2"/>
  <c r="AP10" i="2"/>
  <c r="AN10" i="2"/>
  <c r="AK10" i="2"/>
  <c r="AI10" i="2"/>
  <c r="AF10" i="2"/>
  <c r="AD10" i="2"/>
  <c r="AU8" i="2"/>
  <c r="AS8" i="2"/>
  <c r="AP8" i="2"/>
  <c r="AN8" i="2"/>
  <c r="AK8" i="2"/>
  <c r="AI8" i="2"/>
  <c r="AF8" i="2"/>
  <c r="AD8" i="2"/>
  <c r="BC39" i="1"/>
  <c r="BA39" i="1"/>
  <c r="AX39" i="1"/>
  <c r="AV39" i="1"/>
  <c r="BC40" i="1"/>
  <c r="BA40" i="1"/>
  <c r="AX40" i="1"/>
  <c r="AV40" i="1"/>
  <c r="BC36" i="1"/>
  <c r="BA36" i="1"/>
  <c r="AX36" i="1"/>
  <c r="AV36" i="1"/>
  <c r="BC35" i="1"/>
  <c r="BA35" i="1"/>
  <c r="AX35" i="1"/>
  <c r="AV35" i="1"/>
  <c r="BC41" i="1"/>
  <c r="BA41" i="1"/>
  <c r="AX41" i="1"/>
  <c r="AV41" i="1"/>
  <c r="BC38" i="1"/>
  <c r="BA38" i="1"/>
  <c r="AX38" i="1"/>
  <c r="AV38" i="1"/>
  <c r="BC27" i="1"/>
  <c r="BA27" i="1"/>
  <c r="AX27" i="1"/>
  <c r="AV27" i="1"/>
  <c r="BC34" i="1"/>
  <c r="BA34" i="1"/>
  <c r="AX34" i="1"/>
  <c r="AV34" i="1"/>
  <c r="BC16" i="1"/>
  <c r="BA16" i="1"/>
  <c r="AX16" i="1"/>
  <c r="AV16" i="1"/>
  <c r="BC30" i="1"/>
  <c r="BA30" i="1"/>
  <c r="AX30" i="1"/>
  <c r="AV30" i="1"/>
  <c r="BC31" i="1"/>
  <c r="BA31" i="1"/>
  <c r="AX31" i="1"/>
  <c r="AV31" i="1"/>
  <c r="BC28" i="1"/>
  <c r="BA28" i="1"/>
  <c r="AX28" i="1"/>
  <c r="AV28" i="1"/>
  <c r="BC32" i="1"/>
  <c r="BA32" i="1"/>
  <c r="AX32" i="1"/>
  <c r="AV32" i="1"/>
  <c r="BC29" i="1"/>
  <c r="BA29" i="1"/>
  <c r="AX29" i="1"/>
  <c r="AV29" i="1"/>
  <c r="BC37" i="1"/>
  <c r="BA37" i="1"/>
  <c r="AX37" i="1"/>
  <c r="AV37" i="1"/>
  <c r="BC23" i="1"/>
  <c r="BA23" i="1"/>
  <c r="AX23" i="1"/>
  <c r="AV23" i="1"/>
  <c r="BC33" i="1"/>
  <c r="BA33" i="1"/>
  <c r="AX33" i="1"/>
  <c r="AV33" i="1"/>
  <c r="BC25" i="1"/>
  <c r="BA25" i="1"/>
  <c r="AX25" i="1"/>
  <c r="AV25" i="1"/>
  <c r="BC24" i="1"/>
  <c r="BA24" i="1"/>
  <c r="AX24" i="1"/>
  <c r="AV24" i="1"/>
  <c r="BC26" i="1"/>
  <c r="BA26" i="1"/>
  <c r="AX26" i="1"/>
  <c r="AV26" i="1"/>
  <c r="BC14" i="1"/>
  <c r="BA14" i="1"/>
  <c r="AX14" i="1"/>
  <c r="AV14" i="1"/>
  <c r="BC21" i="1"/>
  <c r="BA21" i="1"/>
  <c r="AX21" i="1"/>
  <c r="AV21" i="1"/>
  <c r="BC20" i="1"/>
  <c r="BA20" i="1"/>
  <c r="AX20" i="1"/>
  <c r="AV20" i="1"/>
  <c r="BC22" i="1"/>
  <c r="BA22" i="1"/>
  <c r="AX22" i="1"/>
  <c r="AV22" i="1"/>
  <c r="BC18" i="1"/>
  <c r="BA18" i="1"/>
  <c r="AX18" i="1"/>
  <c r="AV18" i="1"/>
  <c r="BC15" i="1"/>
  <c r="BA15" i="1"/>
  <c r="AX15" i="1"/>
  <c r="AV15" i="1"/>
  <c r="BC13" i="1"/>
  <c r="BA13" i="1"/>
  <c r="AX13" i="1"/>
  <c r="AV13" i="1"/>
  <c r="BC11" i="1"/>
  <c r="BA11" i="1"/>
  <c r="AX11" i="1"/>
  <c r="AV11" i="1"/>
  <c r="BC12" i="1"/>
  <c r="BA12" i="1"/>
  <c r="AX12" i="1"/>
  <c r="AV12" i="1"/>
  <c r="BC8" i="1"/>
  <c r="BA8" i="1"/>
  <c r="AX8" i="1"/>
  <c r="AV8" i="1"/>
  <c r="BC9" i="1"/>
  <c r="BA9" i="1"/>
  <c r="AX9" i="1"/>
  <c r="AV9" i="1"/>
  <c r="BC10" i="1"/>
  <c r="BA10" i="1"/>
  <c r="AX10" i="1"/>
  <c r="AV10" i="1"/>
  <c r="AH57" i="1"/>
  <c r="AF57" i="1"/>
  <c r="AA57" i="1"/>
  <c r="AC57" i="1"/>
  <c r="V57" i="1"/>
  <c r="X57" i="1"/>
  <c r="T57" i="1"/>
  <c r="AH70" i="1"/>
  <c r="AF70" i="1"/>
  <c r="AA70" i="1"/>
  <c r="AC70" i="1"/>
  <c r="V70" i="1"/>
  <c r="X70" i="1"/>
  <c r="T70" i="1"/>
  <c r="AH68" i="1"/>
  <c r="AF68" i="1"/>
  <c r="AA68" i="1"/>
  <c r="AC68" i="1"/>
  <c r="V68" i="1"/>
  <c r="X68" i="1"/>
  <c r="T68" i="1"/>
  <c r="AH64" i="1"/>
  <c r="AF64" i="1"/>
  <c r="AA64" i="1"/>
  <c r="AC64" i="1"/>
  <c r="V64" i="1"/>
  <c r="X64" i="1"/>
  <c r="T64" i="1"/>
  <c r="AH69" i="1"/>
  <c r="AF69" i="1"/>
  <c r="AA69" i="1"/>
  <c r="AC69" i="1"/>
  <c r="V69" i="1"/>
  <c r="X69" i="1"/>
  <c r="T69" i="1"/>
  <c r="AH65" i="1"/>
  <c r="AF65" i="1"/>
  <c r="AA65" i="1"/>
  <c r="AC65" i="1"/>
  <c r="V65" i="1"/>
  <c r="X65" i="1"/>
  <c r="T65" i="1"/>
  <c r="AH60" i="1"/>
  <c r="AF60" i="1"/>
  <c r="AA60" i="1"/>
  <c r="AC60" i="1"/>
  <c r="V60" i="1"/>
  <c r="X60" i="1"/>
  <c r="T60" i="1"/>
  <c r="AH59" i="1"/>
  <c r="AF59" i="1"/>
  <c r="AA59" i="1"/>
  <c r="AC59" i="1"/>
  <c r="V59" i="1"/>
  <c r="X59" i="1"/>
  <c r="T59" i="1"/>
  <c r="AH63" i="1"/>
  <c r="AF63" i="1"/>
  <c r="AA63" i="1"/>
  <c r="AC63" i="1"/>
  <c r="V63" i="1"/>
  <c r="X63" i="1"/>
  <c r="T63" i="1"/>
  <c r="AH58" i="1"/>
  <c r="AF58" i="1"/>
  <c r="AA58" i="1"/>
  <c r="AC58" i="1"/>
  <c r="V58" i="1"/>
  <c r="X58" i="1"/>
  <c r="T58" i="1"/>
  <c r="AH62" i="1"/>
  <c r="AF62" i="1"/>
  <c r="AA62" i="1"/>
  <c r="AC62" i="1"/>
  <c r="V62" i="1"/>
  <c r="X62" i="1"/>
  <c r="T62" i="1"/>
  <c r="AH50" i="1"/>
  <c r="AF50" i="1"/>
  <c r="AA50" i="1"/>
  <c r="AC50" i="1"/>
  <c r="V50" i="1"/>
  <c r="X50" i="1"/>
  <c r="T50" i="1"/>
  <c r="AH52" i="1"/>
  <c r="AF52" i="1"/>
  <c r="AA52" i="1"/>
  <c r="AC52" i="1"/>
  <c r="V52" i="1"/>
  <c r="X52" i="1"/>
  <c r="T52" i="1"/>
  <c r="AH56" i="1"/>
  <c r="AF56" i="1"/>
  <c r="AA56" i="1"/>
  <c r="AC56" i="1"/>
  <c r="V56" i="1"/>
  <c r="X56" i="1"/>
  <c r="T56" i="1"/>
  <c r="AH54" i="1"/>
  <c r="AF54" i="1"/>
  <c r="AA54" i="1"/>
  <c r="AC54" i="1"/>
  <c r="V54" i="1"/>
  <c r="X54" i="1"/>
  <c r="T54" i="1"/>
  <c r="AH43" i="1"/>
  <c r="AF43" i="1"/>
  <c r="AA43" i="1"/>
  <c r="AC43" i="1"/>
  <c r="V43" i="1"/>
  <c r="X43" i="1"/>
  <c r="T43" i="1"/>
  <c r="AH53" i="1"/>
  <c r="AF53" i="1"/>
  <c r="AA53" i="1"/>
  <c r="AC53" i="1"/>
  <c r="V53" i="1"/>
  <c r="X53" i="1"/>
  <c r="T53" i="1"/>
  <c r="AH47" i="1"/>
  <c r="AF47" i="1"/>
  <c r="AA47" i="1"/>
  <c r="AC47" i="1"/>
  <c r="V47" i="1"/>
  <c r="X47" i="1"/>
  <c r="T47" i="1"/>
  <c r="AH55" i="1"/>
  <c r="AF55" i="1"/>
  <c r="AA55" i="1"/>
  <c r="AC55" i="1"/>
  <c r="V55" i="1"/>
  <c r="X55" i="1"/>
  <c r="T55" i="1"/>
  <c r="AQ39" i="1"/>
  <c r="AS39" i="1"/>
  <c r="AJ39" i="1"/>
  <c r="AN39" i="1"/>
  <c r="AH39" i="1"/>
  <c r="AF39" i="1"/>
  <c r="AA39" i="1"/>
  <c r="AC39" i="1"/>
  <c r="V39" i="1"/>
  <c r="X39" i="1"/>
  <c r="T39" i="1"/>
  <c r="AH45" i="1"/>
  <c r="AF45" i="1"/>
  <c r="AA45" i="1"/>
  <c r="AC45" i="1"/>
  <c r="V45" i="1"/>
  <c r="X45" i="1"/>
  <c r="T45" i="1"/>
  <c r="AH51" i="1"/>
  <c r="AF51" i="1"/>
  <c r="AA51" i="1"/>
  <c r="AC51" i="1"/>
  <c r="V51" i="1"/>
  <c r="X51" i="1"/>
  <c r="T51" i="1"/>
  <c r="AH44" i="1"/>
  <c r="AF44" i="1"/>
  <c r="AA44" i="1"/>
  <c r="AC44" i="1"/>
  <c r="V44" i="1"/>
  <c r="X44" i="1"/>
  <c r="T44" i="1"/>
  <c r="AQ40" i="1"/>
  <c r="AS40" i="1"/>
  <c r="AJ40" i="1"/>
  <c r="AN40" i="1"/>
  <c r="AH40" i="1"/>
  <c r="AF40" i="1"/>
  <c r="AA40" i="1"/>
  <c r="AC40" i="1"/>
  <c r="V40" i="1"/>
  <c r="X40" i="1"/>
  <c r="T40" i="1"/>
  <c r="AH49" i="1"/>
  <c r="AF49" i="1"/>
  <c r="AA49" i="1"/>
  <c r="AC49" i="1"/>
  <c r="V49" i="1"/>
  <c r="X49" i="1"/>
  <c r="T49" i="1"/>
  <c r="AH66" i="1"/>
  <c r="AF66" i="1"/>
  <c r="AA66" i="1"/>
  <c r="AC66" i="1"/>
  <c r="V66" i="1"/>
  <c r="X66" i="1"/>
  <c r="T66" i="1"/>
  <c r="AH42" i="1"/>
  <c r="AF42" i="1"/>
  <c r="AA42" i="1"/>
  <c r="AC42" i="1"/>
  <c r="V42" i="1"/>
  <c r="X42" i="1"/>
  <c r="T42" i="1"/>
  <c r="AQ36" i="1"/>
  <c r="AS36" i="1"/>
  <c r="AJ36" i="1"/>
  <c r="AN36" i="1"/>
  <c r="AH36" i="1"/>
  <c r="AF36" i="1"/>
  <c r="AA36" i="1"/>
  <c r="AC36" i="1"/>
  <c r="V36" i="1"/>
  <c r="X36" i="1"/>
  <c r="T36" i="1"/>
  <c r="AQ35" i="1"/>
  <c r="AS35" i="1"/>
  <c r="AJ35" i="1"/>
  <c r="AN35" i="1"/>
  <c r="AH35" i="1"/>
  <c r="AF35" i="1"/>
  <c r="AA35" i="1"/>
  <c r="AC35" i="1"/>
  <c r="V35" i="1"/>
  <c r="X35" i="1"/>
  <c r="T35" i="1"/>
  <c r="AH61" i="1"/>
  <c r="AF61" i="1"/>
  <c r="AA61" i="1"/>
  <c r="AC61" i="1"/>
  <c r="V61" i="1"/>
  <c r="X61" i="1"/>
  <c r="T61" i="1"/>
  <c r="AQ41" i="1"/>
  <c r="AS41" i="1"/>
  <c r="AJ41" i="1"/>
  <c r="AN41" i="1"/>
  <c r="AH41" i="1"/>
  <c r="AF41" i="1"/>
  <c r="AA41" i="1"/>
  <c r="AC41" i="1"/>
  <c r="V41" i="1"/>
  <c r="X41" i="1"/>
  <c r="T41" i="1"/>
  <c r="AQ38" i="1"/>
  <c r="AS38" i="1"/>
  <c r="AJ38" i="1"/>
  <c r="AN38" i="1"/>
  <c r="AH38" i="1"/>
  <c r="AF38" i="1"/>
  <c r="AA38" i="1"/>
  <c r="AC38" i="1"/>
  <c r="V38" i="1"/>
  <c r="X38" i="1"/>
  <c r="T38" i="1"/>
  <c r="AQ27" i="1"/>
  <c r="AS27" i="1"/>
  <c r="AJ27" i="1"/>
  <c r="AN27" i="1"/>
  <c r="AH27" i="1"/>
  <c r="AF27" i="1"/>
  <c r="AA27" i="1"/>
  <c r="AC27" i="1"/>
  <c r="V27" i="1"/>
  <c r="X27" i="1"/>
  <c r="T27" i="1"/>
  <c r="AQ34" i="1"/>
  <c r="AS34" i="1"/>
  <c r="AJ34" i="1"/>
  <c r="AN34" i="1"/>
  <c r="AH34" i="1"/>
  <c r="AF34" i="1"/>
  <c r="AA34" i="1"/>
  <c r="AC34" i="1"/>
  <c r="V34" i="1"/>
  <c r="X34" i="1"/>
  <c r="T34" i="1"/>
  <c r="AQ16" i="1"/>
  <c r="AS16" i="1"/>
  <c r="AJ16" i="1"/>
  <c r="AN16" i="1"/>
  <c r="AH16" i="1"/>
  <c r="AA16" i="1"/>
  <c r="AC16" i="1"/>
  <c r="V16" i="1"/>
  <c r="X16" i="1"/>
  <c r="T16" i="1"/>
  <c r="DG16" i="1"/>
  <c r="AQ30" i="1"/>
  <c r="AS30" i="1"/>
  <c r="AJ30" i="1"/>
  <c r="AN30" i="1"/>
  <c r="AH30" i="1"/>
  <c r="AF30" i="1"/>
  <c r="AA30" i="1"/>
  <c r="AC30" i="1"/>
  <c r="V30" i="1"/>
  <c r="X30" i="1"/>
  <c r="T30" i="1"/>
  <c r="AQ31" i="1"/>
  <c r="AS31" i="1"/>
  <c r="AJ31" i="1"/>
  <c r="AN31" i="1"/>
  <c r="AH31" i="1"/>
  <c r="AF31" i="1"/>
  <c r="AA31" i="1"/>
  <c r="AC31" i="1"/>
  <c r="V31" i="1"/>
  <c r="X31" i="1"/>
  <c r="T31" i="1"/>
  <c r="AQ28" i="1"/>
  <c r="AS28" i="1"/>
  <c r="AJ28" i="1"/>
  <c r="AN28" i="1"/>
  <c r="AH28" i="1"/>
  <c r="AF28" i="1"/>
  <c r="AA28" i="1"/>
  <c r="AC28" i="1"/>
  <c r="V28" i="1"/>
  <c r="X28" i="1"/>
  <c r="T28" i="1"/>
  <c r="AQ32" i="1"/>
  <c r="AS32" i="1"/>
  <c r="AJ32" i="1"/>
  <c r="AN32" i="1"/>
  <c r="AH32" i="1"/>
  <c r="AF32" i="1"/>
  <c r="AA32" i="1"/>
  <c r="AC32" i="1"/>
  <c r="V32" i="1"/>
  <c r="X32" i="1"/>
  <c r="T32" i="1"/>
  <c r="AQ29" i="1"/>
  <c r="AS29" i="1"/>
  <c r="AJ29" i="1"/>
  <c r="AN29" i="1"/>
  <c r="AH29" i="1"/>
  <c r="AF29" i="1"/>
  <c r="AA29" i="1"/>
  <c r="AC29" i="1"/>
  <c r="V29" i="1"/>
  <c r="X29" i="1"/>
  <c r="T29" i="1"/>
  <c r="AQ37" i="1"/>
  <c r="AS37" i="1"/>
  <c r="AJ37" i="1"/>
  <c r="AN37" i="1"/>
  <c r="AH37" i="1"/>
  <c r="AF37" i="1"/>
  <c r="AA37" i="1"/>
  <c r="AC37" i="1"/>
  <c r="V37" i="1"/>
  <c r="X37" i="1"/>
  <c r="T37" i="1"/>
  <c r="AQ23" i="1"/>
  <c r="AS23" i="1"/>
  <c r="AJ23" i="1"/>
  <c r="AN23" i="1"/>
  <c r="AH23" i="1"/>
  <c r="AF23" i="1"/>
  <c r="AA23" i="1"/>
  <c r="AC23" i="1"/>
  <c r="V23" i="1"/>
  <c r="X23" i="1"/>
  <c r="T23" i="1"/>
  <c r="AQ33" i="1"/>
  <c r="AS33" i="1"/>
  <c r="AJ33" i="1"/>
  <c r="AN33" i="1"/>
  <c r="AH33" i="1"/>
  <c r="AF33" i="1"/>
  <c r="AA33" i="1"/>
  <c r="AC33" i="1"/>
  <c r="V33" i="1"/>
  <c r="X33" i="1"/>
  <c r="T33" i="1"/>
  <c r="AQ25" i="1"/>
  <c r="AS25" i="1"/>
  <c r="AJ25" i="1"/>
  <c r="AN25" i="1"/>
  <c r="AH25" i="1"/>
  <c r="AF25" i="1"/>
  <c r="AA25" i="1"/>
  <c r="AC25" i="1"/>
  <c r="V25" i="1"/>
  <c r="X25" i="1"/>
  <c r="T25" i="1"/>
  <c r="AQ24" i="1"/>
  <c r="AS24" i="1"/>
  <c r="AJ24" i="1"/>
  <c r="AN24" i="1"/>
  <c r="AH24" i="1"/>
  <c r="AF24" i="1"/>
  <c r="AA24" i="1"/>
  <c r="AC24" i="1"/>
  <c r="V24" i="1"/>
  <c r="X24" i="1"/>
  <c r="T24" i="1"/>
  <c r="AQ26" i="1"/>
  <c r="AS26" i="1"/>
  <c r="AJ26" i="1"/>
  <c r="AN26" i="1"/>
  <c r="AH26" i="1"/>
  <c r="AF26" i="1"/>
  <c r="T26" i="1"/>
  <c r="DG26" i="1"/>
  <c r="AA26" i="1"/>
  <c r="AC26" i="1"/>
  <c r="V26" i="1"/>
  <c r="X26" i="1"/>
  <c r="AQ14" i="1"/>
  <c r="AS14" i="1"/>
  <c r="AJ14" i="1"/>
  <c r="AN14" i="1"/>
  <c r="AH14" i="1"/>
  <c r="AA14" i="1"/>
  <c r="AC14" i="1"/>
  <c r="V14" i="1"/>
  <c r="X14" i="1"/>
  <c r="T14" i="1"/>
  <c r="AQ21" i="1"/>
  <c r="AS21" i="1"/>
  <c r="AJ21" i="1"/>
  <c r="AN21" i="1"/>
  <c r="AH21" i="1"/>
  <c r="AF21" i="1"/>
  <c r="AA21" i="1"/>
  <c r="AC21" i="1"/>
  <c r="V21" i="1"/>
  <c r="X21" i="1"/>
  <c r="T21" i="1"/>
  <c r="AQ20" i="1"/>
  <c r="AS20" i="1"/>
  <c r="AJ20" i="1"/>
  <c r="AN20" i="1"/>
  <c r="AH20" i="1"/>
  <c r="AF20" i="1"/>
  <c r="AA20" i="1"/>
  <c r="AC20" i="1"/>
  <c r="V20" i="1"/>
  <c r="X20" i="1"/>
  <c r="T20" i="1"/>
  <c r="AQ22" i="1"/>
  <c r="AS22" i="1"/>
  <c r="AJ22" i="1"/>
  <c r="AN22" i="1"/>
  <c r="AH22" i="1"/>
  <c r="AF22" i="1"/>
  <c r="AA22" i="1"/>
  <c r="AC22" i="1"/>
  <c r="V22" i="1"/>
  <c r="X22" i="1"/>
  <c r="T22" i="1"/>
  <c r="AQ18" i="1"/>
  <c r="AS18" i="1"/>
  <c r="AJ18" i="1"/>
  <c r="AN18" i="1"/>
  <c r="AH18" i="1"/>
  <c r="AF18" i="1"/>
  <c r="AA18" i="1"/>
  <c r="AC18" i="1"/>
  <c r="V18" i="1"/>
  <c r="X18" i="1"/>
  <c r="T18" i="1"/>
  <c r="AQ8" i="1"/>
  <c r="AS8" i="1"/>
  <c r="AJ8" i="1"/>
  <c r="AN8" i="1"/>
  <c r="AH8" i="1"/>
  <c r="AA8" i="1"/>
  <c r="AC8" i="1"/>
  <c r="V8" i="1"/>
  <c r="X8" i="1"/>
  <c r="T8" i="1"/>
  <c r="M8" i="1"/>
  <c r="P8" i="1"/>
  <c r="AQ9" i="1"/>
  <c r="AS9" i="1"/>
  <c r="AJ9" i="1"/>
  <c r="AN9" i="1"/>
  <c r="AH9" i="1"/>
  <c r="AA9" i="1"/>
  <c r="AC9" i="1"/>
  <c r="V9" i="1"/>
  <c r="X9" i="1"/>
  <c r="T9" i="1"/>
  <c r="DG9" i="1"/>
  <c r="M9" i="1"/>
  <c r="P9" i="1"/>
  <c r="I9" i="1"/>
  <c r="AQ10" i="1"/>
  <c r="AS10" i="1"/>
  <c r="AJ10" i="1"/>
  <c r="AN10" i="1"/>
  <c r="AH10" i="1"/>
  <c r="AA10" i="1"/>
  <c r="AC10" i="1"/>
  <c r="V10" i="1"/>
  <c r="X10" i="1"/>
  <c r="T10" i="1"/>
  <c r="DG10" i="1"/>
  <c r="M10" i="1"/>
  <c r="O10" i="1"/>
  <c r="AQ15" i="1"/>
  <c r="AS15" i="1"/>
  <c r="AJ15" i="1"/>
  <c r="AN15" i="1"/>
  <c r="AH15" i="1"/>
  <c r="AA15" i="1"/>
  <c r="AC15" i="1"/>
  <c r="V15" i="1"/>
  <c r="X15" i="1"/>
  <c r="T15" i="1"/>
  <c r="DG15" i="1"/>
  <c r="K15" i="1"/>
  <c r="AQ13" i="1"/>
  <c r="AS13" i="1"/>
  <c r="AJ13" i="1"/>
  <c r="AN13" i="1"/>
  <c r="AH13" i="1"/>
  <c r="AF13" i="1"/>
  <c r="AA13" i="1"/>
  <c r="AC13" i="1"/>
  <c r="V13" i="1"/>
  <c r="X13" i="1"/>
  <c r="T13" i="1"/>
  <c r="R13" i="1"/>
  <c r="M13" i="1"/>
  <c r="P13" i="1"/>
  <c r="AQ11" i="1"/>
  <c r="AS11" i="1"/>
  <c r="AJ11" i="1"/>
  <c r="AN11" i="1"/>
  <c r="AH11" i="1"/>
  <c r="AA11" i="1"/>
  <c r="AC11" i="1"/>
  <c r="V11" i="1"/>
  <c r="X11" i="1"/>
  <c r="T11" i="1"/>
  <c r="DG11" i="1"/>
  <c r="M11" i="1"/>
  <c r="P11" i="1"/>
  <c r="AQ12" i="1"/>
  <c r="AS12" i="1"/>
  <c r="AJ12" i="1"/>
  <c r="AN12" i="1"/>
  <c r="AH12" i="1"/>
  <c r="AA12" i="1"/>
  <c r="AC12" i="1"/>
  <c r="V12" i="1"/>
  <c r="X12" i="1"/>
  <c r="T12" i="1"/>
  <c r="M12" i="1"/>
  <c r="P12" i="1"/>
  <c r="AB23" i="2"/>
  <c r="AB14" i="2"/>
  <c r="AB20" i="2"/>
  <c r="AB21" i="2"/>
  <c r="AB24" i="2"/>
  <c r="AB18" i="2"/>
  <c r="AB22" i="2"/>
  <c r="AB19" i="2"/>
  <c r="AB15" i="2"/>
  <c r="AB13" i="2"/>
  <c r="AB17" i="2"/>
  <c r="AB16" i="2"/>
  <c r="AB12" i="2"/>
  <c r="AB11" i="2"/>
  <c r="AB9" i="2"/>
  <c r="AB10" i="2"/>
  <c r="AB8" i="2"/>
  <c r="Z16" i="2"/>
  <c r="V16" i="2"/>
  <c r="T16" i="2"/>
  <c r="R16" i="2"/>
  <c r="Z11" i="2"/>
  <c r="Z22" i="2"/>
  <c r="Z24" i="2"/>
  <c r="Z20" i="2"/>
  <c r="Z13" i="2"/>
  <c r="Z21" i="2"/>
  <c r="Z9" i="2"/>
  <c r="Z12" i="2"/>
  <c r="Z10" i="2"/>
  <c r="Z8" i="2"/>
  <c r="Z23" i="2"/>
  <c r="Z15" i="2"/>
  <c r="Z14" i="2"/>
  <c r="Z19" i="2"/>
  <c r="Z17" i="2"/>
  <c r="V14" i="2"/>
  <c r="T14" i="2"/>
  <c r="R14" i="2"/>
  <c r="AH17" i="1"/>
  <c r="AC17" i="1"/>
  <c r="AA17" i="1"/>
  <c r="X17" i="1"/>
  <c r="V17" i="1"/>
  <c r="X9" i="2"/>
  <c r="V11" i="2"/>
  <c r="V22" i="2"/>
  <c r="V24" i="2"/>
  <c r="V20" i="2"/>
  <c r="V13" i="2"/>
  <c r="V21" i="2"/>
  <c r="V9" i="2"/>
  <c r="V12" i="2"/>
  <c r="V10" i="2"/>
  <c r="V8" i="2"/>
  <c r="V23" i="2"/>
  <c r="V15" i="2"/>
  <c r="V19" i="2"/>
  <c r="V17" i="2"/>
  <c r="V18" i="2"/>
  <c r="T17" i="1"/>
  <c r="T11" i="2"/>
  <c r="T22" i="2"/>
  <c r="T24" i="2"/>
  <c r="T20" i="2"/>
  <c r="T13" i="2"/>
  <c r="T21" i="2"/>
  <c r="T9" i="2"/>
  <c r="T12" i="2"/>
  <c r="T10" i="2"/>
  <c r="T8" i="2"/>
  <c r="T23" i="2"/>
  <c r="T15" i="2"/>
  <c r="T19" i="2"/>
  <c r="T17" i="2"/>
  <c r="T18" i="2"/>
  <c r="R20" i="2"/>
  <c r="R13" i="2"/>
  <c r="R21" i="2"/>
  <c r="R12" i="2"/>
  <c r="R8" i="2"/>
  <c r="R23" i="2"/>
  <c r="R15" i="2"/>
  <c r="R19" i="2"/>
  <c r="R17" i="2"/>
  <c r="R18" i="2"/>
  <c r="R11" i="2"/>
  <c r="R22" i="2"/>
  <c r="R28" i="2"/>
  <c r="R24" i="2"/>
  <c r="R9" i="2"/>
  <c r="R10" i="2"/>
  <c r="DG21" i="1"/>
  <c r="DG24" i="1"/>
  <c r="DG37" i="1"/>
  <c r="DG31" i="1"/>
  <c r="DG34" i="1"/>
  <c r="DG38" i="1"/>
  <c r="DG66" i="1"/>
  <c r="DG51" i="1"/>
  <c r="DG47" i="1"/>
  <c r="DG56" i="1"/>
  <c r="DG58" i="1"/>
  <c r="DG65" i="1"/>
  <c r="DG70" i="1"/>
  <c r="DG12" i="1"/>
  <c r="DG18" i="1"/>
  <c r="DG14" i="1"/>
  <c r="DG25" i="1"/>
  <c r="DG29" i="1"/>
  <c r="DG30" i="1"/>
  <c r="DG27" i="1"/>
  <c r="DG41" i="1"/>
  <c r="DG35" i="1"/>
  <c r="DG49" i="1"/>
  <c r="DG45" i="1"/>
  <c r="Y55" i="1"/>
  <c r="DG53" i="1"/>
  <c r="DG52" i="1"/>
  <c r="DG63" i="1"/>
  <c r="DG69" i="1"/>
  <c r="DG57" i="1"/>
  <c r="DG32" i="1"/>
  <c r="DG61" i="1"/>
  <c r="DG36" i="1"/>
  <c r="DG40" i="1"/>
  <c r="DG39" i="1"/>
  <c r="DG43" i="1"/>
  <c r="DG50" i="1"/>
  <c r="DG59" i="1"/>
  <c r="DG64" i="1"/>
  <c r="DG22" i="1"/>
  <c r="DG33" i="1"/>
  <c r="DG17" i="1"/>
  <c r="DG13" i="1"/>
  <c r="DG8" i="1"/>
  <c r="DG20" i="1"/>
  <c r="DG23" i="1"/>
  <c r="DG28" i="1"/>
  <c r="DG42" i="1"/>
  <c r="DG44" i="1"/>
  <c r="DG55" i="1"/>
  <c r="DG54" i="1"/>
  <c r="DG62" i="1"/>
  <c r="DG60" i="1"/>
  <c r="DG68" i="1"/>
  <c r="CS21" i="2"/>
  <c r="CS8" i="2"/>
  <c r="AG24" i="2"/>
  <c r="AL24" i="2"/>
  <c r="AQ24" i="2"/>
  <c r="AV24" i="2"/>
  <c r="CR24" i="2"/>
  <c r="CS24" i="2"/>
  <c r="CS18" i="2"/>
  <c r="CS9" i="2"/>
  <c r="CS11" i="2"/>
  <c r="CS12" i="2"/>
  <c r="CS19" i="2"/>
  <c r="CS10" i="2"/>
  <c r="CS14" i="2"/>
  <c r="CS22" i="2"/>
  <c r="CS20" i="2"/>
  <c r="AL28" i="2"/>
  <c r="AQ28" i="2"/>
  <c r="AV28" i="2"/>
  <c r="CR28" i="2"/>
  <c r="CS28" i="2"/>
  <c r="CS17" i="2"/>
  <c r="CS23" i="2"/>
  <c r="CS13" i="2"/>
  <c r="CS16" i="2"/>
  <c r="CS15" i="2"/>
  <c r="AD66" i="1"/>
  <c r="AD49" i="1"/>
  <c r="AD40" i="1"/>
  <c r="AD51" i="1"/>
  <c r="AD45" i="1"/>
  <c r="AD39" i="1"/>
  <c r="Y61" i="1"/>
  <c r="Y36" i="1"/>
  <c r="Y39" i="1"/>
  <c r="AV8" i="2"/>
  <c r="AV10" i="2"/>
  <c r="AV9" i="2"/>
  <c r="AG9" i="2"/>
  <c r="AL9" i="2"/>
  <c r="AQ9" i="2"/>
  <c r="CR9" i="2"/>
  <c r="AV11" i="2"/>
  <c r="AV12" i="2"/>
  <c r="AV16" i="2"/>
  <c r="AV17" i="2"/>
  <c r="AV13" i="2"/>
  <c r="AV15" i="2"/>
  <c r="AV19" i="2"/>
  <c r="AV22" i="2"/>
  <c r="AV18" i="2"/>
  <c r="AV21" i="2"/>
  <c r="AV20" i="2"/>
  <c r="Y12" i="1"/>
  <c r="AD22" i="1"/>
  <c r="AV14" i="2"/>
  <c r="AV23" i="2"/>
  <c r="AQ11" i="2"/>
  <c r="AQ19" i="2"/>
  <c r="AD15" i="1"/>
  <c r="AD10" i="1"/>
  <c r="AD9" i="1"/>
  <c r="AD20" i="1"/>
  <c r="AD21" i="1"/>
  <c r="AD14" i="1"/>
  <c r="AD47" i="1"/>
  <c r="AD68" i="1"/>
  <c r="AY13" i="1"/>
  <c r="AY15" i="1"/>
  <c r="AY26" i="1"/>
  <c r="AY25" i="1"/>
  <c r="AD26" i="1"/>
  <c r="AD32" i="1"/>
  <c r="Y18" i="1"/>
  <c r="Y22" i="1"/>
  <c r="Y26" i="1"/>
  <c r="Y33" i="1"/>
  <c r="Y37" i="1"/>
  <c r="Y32" i="1"/>
  <c r="Y28" i="1"/>
  <c r="BD9" i="1"/>
  <c r="BD35" i="1"/>
  <c r="BD36" i="1"/>
  <c r="AD70" i="1"/>
  <c r="AD57" i="1"/>
  <c r="Y17" i="1"/>
  <c r="AO15" i="1"/>
  <c r="AO10" i="1"/>
  <c r="AD8" i="1"/>
  <c r="AD34" i="1"/>
  <c r="AD27" i="1"/>
  <c r="AD54" i="1"/>
  <c r="AD59" i="1"/>
  <c r="Y53" i="1"/>
  <c r="Y54" i="1"/>
  <c r="Y56" i="1"/>
  <c r="Y50" i="1"/>
  <c r="Y58" i="1"/>
  <c r="Y59" i="1"/>
  <c r="Y60" i="1"/>
  <c r="Y64" i="1"/>
  <c r="CQ16" i="2"/>
  <c r="AQ18" i="2"/>
  <c r="AQ21" i="2"/>
  <c r="AQ20" i="2"/>
  <c r="AQ14" i="2"/>
  <c r="CQ10" i="2"/>
  <c r="BD10" i="1"/>
  <c r="Y11" i="1"/>
  <c r="Y20" i="1"/>
  <c r="Y16" i="1"/>
  <c r="Y27" i="1"/>
  <c r="Y38" i="1"/>
  <c r="Y35" i="1"/>
  <c r="Y42" i="1"/>
  <c r="Y49" i="1"/>
  <c r="Y44" i="1"/>
  <c r="Y51" i="1"/>
  <c r="AD53" i="1"/>
  <c r="AD43" i="1"/>
  <c r="AD62" i="1"/>
  <c r="AD58" i="1"/>
  <c r="AD63" i="1"/>
  <c r="AD60" i="1"/>
  <c r="AD65" i="1"/>
  <c r="Y70" i="1"/>
  <c r="BD15" i="1"/>
  <c r="BD22" i="1"/>
  <c r="BD25" i="1"/>
  <c r="BD23" i="1"/>
  <c r="BD30" i="1"/>
  <c r="BD34" i="1"/>
  <c r="AO20" i="1"/>
  <c r="Y25" i="1"/>
  <c r="AT33" i="1"/>
  <c r="AT28" i="1"/>
  <c r="Y30" i="1"/>
  <c r="AT16" i="1"/>
  <c r="AO27" i="1"/>
  <c r="AT26" i="1"/>
  <c r="AD11" i="1"/>
  <c r="AO11" i="1"/>
  <c r="Y15" i="1"/>
  <c r="Y9" i="1"/>
  <c r="Y8" i="1"/>
  <c r="AO14" i="1"/>
  <c r="AO33" i="1"/>
  <c r="AD23" i="1"/>
  <c r="AD37" i="1"/>
  <c r="AO37" i="1"/>
  <c r="AD29" i="1"/>
  <c r="AO32" i="1"/>
  <c r="AD28" i="1"/>
  <c r="AD16" i="1"/>
  <c r="AD38" i="1"/>
  <c r="AD44" i="1"/>
  <c r="Y52" i="1"/>
  <c r="Y69" i="1"/>
  <c r="AY10" i="1"/>
  <c r="AY16" i="1"/>
  <c r="AY35" i="1"/>
  <c r="AY40" i="1"/>
  <c r="AL18" i="2"/>
  <c r="AL14" i="2"/>
  <c r="AG16" i="2"/>
  <c r="AL16" i="2"/>
  <c r="AQ16" i="2"/>
  <c r="CR16" i="2"/>
  <c r="AG20" i="2"/>
  <c r="AL20" i="2"/>
  <c r="CR20" i="2"/>
  <c r="AG14" i="2"/>
  <c r="CR14" i="2"/>
  <c r="AG8" i="2"/>
  <c r="AL8" i="2"/>
  <c r="AQ8" i="2"/>
  <c r="CR8" i="2"/>
  <c r="AG10" i="2"/>
  <c r="AL10" i="2"/>
  <c r="AQ10" i="2"/>
  <c r="CR10" i="2"/>
  <c r="AT40" i="1"/>
  <c r="AT15" i="1"/>
  <c r="AT38" i="1"/>
  <c r="AO9" i="1"/>
  <c r="AO22" i="1"/>
  <c r="AO34" i="1"/>
  <c r="AO23" i="1"/>
  <c r="AO28" i="1"/>
  <c r="AO16" i="1"/>
  <c r="AO18" i="1"/>
  <c r="AQ17" i="2"/>
  <c r="AQ13" i="2"/>
  <c r="CQ22" i="2"/>
  <c r="AL15" i="2"/>
  <c r="AG21" i="2"/>
  <c r="AL21" i="2"/>
  <c r="CR21" i="2"/>
  <c r="AG12" i="2"/>
  <c r="AL12" i="2"/>
  <c r="AQ12" i="2"/>
  <c r="AL13" i="2"/>
  <c r="AG22" i="2"/>
  <c r="AQ22" i="2"/>
  <c r="AL22" i="2"/>
  <c r="CR22" i="2"/>
  <c r="AG18" i="2"/>
  <c r="CR18" i="2"/>
  <c r="AQ23" i="2"/>
  <c r="AG13" i="2"/>
  <c r="CR13" i="2"/>
  <c r="AQ15" i="2"/>
  <c r="AL23" i="2"/>
  <c r="AD17" i="1"/>
  <c r="AO12" i="1"/>
  <c r="Y13" i="1"/>
  <c r="P10" i="1"/>
  <c r="AT12" i="1"/>
  <c r="AT11" i="1"/>
  <c r="AD13" i="1"/>
  <c r="Y10" i="1"/>
  <c r="Y14" i="1"/>
  <c r="AT14" i="1"/>
  <c r="AO26" i="1"/>
  <c r="AD24" i="1"/>
  <c r="AO24" i="1"/>
  <c r="AD25" i="1"/>
  <c r="AD33" i="1"/>
  <c r="Y23" i="1"/>
  <c r="AT23" i="1"/>
  <c r="Y29" i="1"/>
  <c r="Y31" i="1"/>
  <c r="AO38" i="1"/>
  <c r="AD41" i="1"/>
  <c r="AO41" i="1"/>
  <c r="AD61" i="1"/>
  <c r="AD35" i="1"/>
  <c r="AD36" i="1"/>
  <c r="AD42" i="1"/>
  <c r="Y66" i="1"/>
  <c r="Y40" i="1"/>
  <c r="Y45" i="1"/>
  <c r="AT39" i="1"/>
  <c r="AD56" i="1"/>
  <c r="AD52" i="1"/>
  <c r="AD50" i="1"/>
  <c r="Y62" i="1"/>
  <c r="Y63" i="1"/>
  <c r="DE63" i="1"/>
  <c r="Y65" i="1"/>
  <c r="Y57" i="1"/>
  <c r="BD18" i="1"/>
  <c r="BD33" i="1"/>
  <c r="AY28" i="1"/>
  <c r="AY30" i="1"/>
  <c r="AY41" i="1"/>
  <c r="BD39" i="1"/>
  <c r="AT9" i="1"/>
  <c r="AD18" i="1"/>
  <c r="AT22" i="1"/>
  <c r="Y21" i="1"/>
  <c r="Y24" i="1"/>
  <c r="AT32" i="1"/>
  <c r="AD31" i="1"/>
  <c r="AO31" i="1"/>
  <c r="AD30" i="1"/>
  <c r="Y34" i="1"/>
  <c r="AT34" i="1"/>
  <c r="Y41" i="1"/>
  <c r="AD55" i="1"/>
  <c r="Y47" i="1"/>
  <c r="Y43" i="1"/>
  <c r="AD69" i="1"/>
  <c r="AD64" i="1"/>
  <c r="Y68" i="1"/>
  <c r="AY18" i="1"/>
  <c r="AY33" i="1"/>
  <c r="AD12" i="1"/>
  <c r="AT18" i="1"/>
  <c r="BD16" i="1"/>
  <c r="BD8" i="1"/>
  <c r="BD12" i="1"/>
  <c r="BD11" i="1"/>
  <c r="BD13" i="1"/>
  <c r="BD37" i="1"/>
  <c r="BD29" i="1"/>
  <c r="BD32" i="1"/>
  <c r="BD28" i="1"/>
  <c r="BD31" i="1"/>
  <c r="BD40" i="1"/>
  <c r="BD20" i="1"/>
  <c r="BD21" i="1"/>
  <c r="BD14" i="1"/>
  <c r="BD26" i="1"/>
  <c r="BD24" i="1"/>
  <c r="BD27" i="1"/>
  <c r="BD38" i="1"/>
  <c r="BD41" i="1"/>
  <c r="AY8" i="1"/>
  <c r="AY20" i="1"/>
  <c r="AY37" i="1"/>
  <c r="AY27" i="1"/>
  <c r="AY24" i="1"/>
  <c r="AY31" i="1"/>
  <c r="AY11" i="1"/>
  <c r="AY14" i="1"/>
  <c r="AY32" i="1"/>
  <c r="AY38" i="1"/>
  <c r="AY9" i="1"/>
  <c r="AY22" i="1"/>
  <c r="AY23" i="1"/>
  <c r="AY34" i="1"/>
  <c r="AY36" i="1"/>
  <c r="AY39" i="1"/>
  <c r="AY12" i="1"/>
  <c r="AY21" i="1"/>
  <c r="AY29" i="1"/>
  <c r="CQ9" i="2"/>
  <c r="AL11" i="2"/>
  <c r="AL19" i="2"/>
  <c r="AL17" i="2"/>
  <c r="AG23" i="2"/>
  <c r="CR23" i="2"/>
  <c r="AG11" i="2"/>
  <c r="CR11" i="2"/>
  <c r="AG17" i="2"/>
  <c r="CR17" i="2"/>
  <c r="AG19" i="2"/>
  <c r="CR19" i="2"/>
  <c r="AG15" i="2"/>
  <c r="CR15" i="2"/>
  <c r="DE53" i="1"/>
  <c r="DE78" i="1"/>
  <c r="AT10" i="1"/>
  <c r="AT20" i="1"/>
  <c r="AT21" i="1"/>
  <c r="AT24" i="1"/>
  <c r="DE24" i="1"/>
  <c r="AT25" i="1"/>
  <c r="AT37" i="1"/>
  <c r="DE37" i="1"/>
  <c r="AT29" i="1"/>
  <c r="AT31" i="1"/>
  <c r="AT30" i="1"/>
  <c r="AT27" i="1"/>
  <c r="AT41" i="1"/>
  <c r="DE41" i="1"/>
  <c r="AT35" i="1"/>
  <c r="AT36" i="1"/>
  <c r="DE54" i="1"/>
  <c r="AT13" i="1"/>
  <c r="AT8" i="1"/>
  <c r="DE59" i="1"/>
  <c r="DE79" i="1"/>
  <c r="DF83" i="1"/>
  <c r="AO8" i="1"/>
  <c r="AO35" i="1"/>
  <c r="DE65" i="1"/>
  <c r="DE93" i="1"/>
  <c r="AO13" i="1"/>
  <c r="AO21" i="1"/>
  <c r="AO36" i="1"/>
  <c r="AO40" i="1"/>
  <c r="AO39" i="1"/>
  <c r="AO25" i="1"/>
  <c r="AO29" i="1"/>
  <c r="AO30" i="1"/>
  <c r="DE57" i="1"/>
  <c r="DE15" i="1"/>
  <c r="DE42" i="1"/>
  <c r="DE83" i="1"/>
  <c r="CQ21" i="2"/>
  <c r="CQ12" i="2"/>
  <c r="CQ20" i="2"/>
  <c r="CQ28" i="2"/>
  <c r="CQ24" i="2"/>
  <c r="CQ19" i="2"/>
  <c r="CQ17" i="2"/>
  <c r="CQ15" i="2"/>
  <c r="CQ18" i="2"/>
  <c r="CQ23" i="2"/>
  <c r="CQ14" i="2"/>
  <c r="CQ8" i="2"/>
  <c r="CQ11" i="2"/>
  <c r="CQ13" i="2"/>
  <c r="DE40" i="1"/>
  <c r="DE27" i="1"/>
  <c r="DE23" i="1"/>
  <c r="DE12" i="1"/>
  <c r="DE33" i="1"/>
  <c r="DF15" i="1"/>
  <c r="DF13" i="1"/>
  <c r="DF29" i="1"/>
  <c r="DF59" i="1"/>
  <c r="DF70" i="1"/>
  <c r="DE36" i="1"/>
  <c r="DF81" i="1"/>
  <c r="DF24" i="1"/>
  <c r="DF57" i="1"/>
  <c r="DF14" i="1"/>
  <c r="DF69" i="1"/>
  <c r="DF8" i="1"/>
  <c r="DF51" i="1"/>
  <c r="DF35" i="1"/>
  <c r="DF20" i="1"/>
  <c r="DF64" i="1"/>
  <c r="DF28" i="1"/>
  <c r="DF26" i="1"/>
  <c r="DF75" i="1"/>
  <c r="DF12" i="1"/>
  <c r="DF36" i="1"/>
  <c r="DF47" i="1"/>
  <c r="DF63" i="1"/>
  <c r="DF86" i="1"/>
  <c r="DF42" i="1"/>
  <c r="DF16" i="1"/>
  <c r="DF58" i="1"/>
  <c r="DF53" i="1"/>
  <c r="DF33" i="1"/>
  <c r="DF39" i="1"/>
  <c r="DF68" i="1"/>
  <c r="DF43" i="1"/>
  <c r="DF93" i="1"/>
  <c r="DF66" i="1"/>
  <c r="DF31" i="1"/>
  <c r="DF71" i="1"/>
  <c r="DF87" i="1"/>
  <c r="DF49" i="1"/>
  <c r="DF27" i="1"/>
  <c r="DF54" i="1"/>
  <c r="DF37" i="1"/>
  <c r="DF18" i="1"/>
  <c r="DF79" i="1"/>
  <c r="DF55" i="1"/>
  <c r="DF78" i="1"/>
  <c r="DF41" i="1"/>
  <c r="DF21" i="1"/>
  <c r="DF85" i="1"/>
  <c r="DE72" i="1"/>
  <c r="DF65" i="1"/>
  <c r="DE50" i="1"/>
  <c r="DF40" i="1"/>
  <c r="DF23" i="1"/>
  <c r="DF10" i="1"/>
  <c r="DE22" i="1"/>
  <c r="DE85" i="1"/>
  <c r="DE86" i="1"/>
  <c r="DE66" i="1"/>
  <c r="DF52" i="1"/>
  <c r="DE9" i="1"/>
  <c r="DE26" i="1"/>
  <c r="DF45" i="1"/>
  <c r="DF30" i="1"/>
  <c r="DF89" i="1"/>
  <c r="DF72" i="1"/>
  <c r="DF62" i="1"/>
  <c r="DF44" i="1"/>
  <c r="DF38" i="1"/>
  <c r="DF11" i="1"/>
  <c r="DF60" i="1"/>
  <c r="DF56" i="1"/>
  <c r="DF32" i="1"/>
  <c r="DF22" i="1"/>
  <c r="DF25" i="1"/>
  <c r="DE10" i="1"/>
  <c r="DF82" i="1"/>
  <c r="DF61" i="1"/>
  <c r="DF50" i="1"/>
  <c r="DE30" i="1"/>
  <c r="DE21" i="1"/>
  <c r="DE56" i="1"/>
  <c r="DE87" i="1"/>
  <c r="DE44" i="1"/>
  <c r="DE52" i="1"/>
  <c r="DE20" i="1"/>
  <c r="DE68" i="1"/>
  <c r="DE34" i="1"/>
  <c r="DE32" i="1"/>
  <c r="DE89" i="1"/>
  <c r="DE38" i="1"/>
  <c r="DE11" i="1"/>
  <c r="DF9" i="1"/>
  <c r="DE43" i="1"/>
  <c r="DE81" i="1"/>
  <c r="DE61" i="1"/>
  <c r="DE39" i="1"/>
  <c r="DF34" i="1"/>
  <c r="DE13" i="1"/>
  <c r="DE70" i="1"/>
  <c r="DE25" i="1"/>
  <c r="DE31" i="1"/>
  <c r="DE64" i="1"/>
  <c r="DE47" i="1"/>
  <c r="DE69" i="1"/>
  <c r="DE14" i="1"/>
  <c r="DE35" i="1"/>
  <c r="DE18" i="1"/>
  <c r="DE82" i="1"/>
  <c r="DE45" i="1"/>
  <c r="DE55" i="1"/>
  <c r="DE75" i="1"/>
  <c r="DE49" i="1"/>
  <c r="DE62" i="1"/>
  <c r="DE28" i="1"/>
  <c r="DE16" i="1"/>
  <c r="DE60" i="1"/>
  <c r="DE58" i="1"/>
  <c r="DE71" i="1"/>
  <c r="DE51" i="1"/>
  <c r="DE29" i="1"/>
  <c r="DE8" i="1"/>
</calcChain>
</file>

<file path=xl/sharedStrings.xml><?xml version="1.0" encoding="utf-8"?>
<sst xmlns="http://schemas.openxmlformats.org/spreadsheetml/2006/main" count="1295" uniqueCount="428">
  <si>
    <t>Athlete</t>
  </si>
  <si>
    <t>Score</t>
  </si>
  <si>
    <t>North Face Open</t>
  </si>
  <si>
    <t>COP</t>
  </si>
  <si>
    <t>Top score</t>
  </si>
  <si>
    <t>Top Score</t>
  </si>
  <si>
    <t>Park and Pipe</t>
  </si>
  <si>
    <t>Quali</t>
  </si>
  <si>
    <t>Taylor Wilson</t>
  </si>
  <si>
    <t>Brenden Reid</t>
  </si>
  <si>
    <t>Jake Ondrik</t>
  </si>
  <si>
    <t>Michael Granger</t>
  </si>
  <si>
    <t>Teal Harle</t>
  </si>
  <si>
    <t>Riley Culver</t>
  </si>
  <si>
    <t>Patrick Dew</t>
  </si>
  <si>
    <t>Tyson Oland</t>
  </si>
  <si>
    <t>Tanner Gordon</t>
  </si>
  <si>
    <t>Mitchell Wilson</t>
  </si>
  <si>
    <t>Finals</t>
  </si>
  <si>
    <t>RPA</t>
  </si>
  <si>
    <t>AFP Gold</t>
  </si>
  <si>
    <t>Final</t>
  </si>
  <si>
    <t>World Cup</t>
  </si>
  <si>
    <t>Ty Schulte</t>
  </si>
  <si>
    <t>Dec 7 2013</t>
  </si>
  <si>
    <t>Half Pipe</t>
  </si>
  <si>
    <t>Qualifiers</t>
  </si>
  <si>
    <t>Top</t>
  </si>
  <si>
    <t>For</t>
  </si>
  <si>
    <t>Ranking</t>
  </si>
  <si>
    <t>BC Series</t>
  </si>
  <si>
    <t>Weight</t>
  </si>
  <si>
    <t>Apex</t>
  </si>
  <si>
    <t>Slope Style - Final</t>
  </si>
  <si>
    <t>Last</t>
  </si>
  <si>
    <t>First</t>
  </si>
  <si>
    <t>Club/Team</t>
  </si>
  <si>
    <t>Schulte</t>
  </si>
  <si>
    <t>Ty</t>
  </si>
  <si>
    <t>Max</t>
  </si>
  <si>
    <t>Wilson</t>
  </si>
  <si>
    <t>Reid</t>
  </si>
  <si>
    <t>Ondrik</t>
  </si>
  <si>
    <t>Granger</t>
  </si>
  <si>
    <t>Harle</t>
  </si>
  <si>
    <t>Culver</t>
  </si>
  <si>
    <t>Dew</t>
  </si>
  <si>
    <t>Oland</t>
  </si>
  <si>
    <t>Gordon</t>
  </si>
  <si>
    <t>Taylor</t>
  </si>
  <si>
    <t>Brenden</t>
  </si>
  <si>
    <t>Jake</t>
  </si>
  <si>
    <t>Michael</t>
  </si>
  <si>
    <t>Teal</t>
  </si>
  <si>
    <t>Riley</t>
  </si>
  <si>
    <t>Patrick</t>
  </si>
  <si>
    <t>Tyson</t>
  </si>
  <si>
    <t>Tanner</t>
  </si>
  <si>
    <t>Mitchell</t>
  </si>
  <si>
    <t>BC Team</t>
  </si>
  <si>
    <t>Podium of Life</t>
  </si>
  <si>
    <t>Silver Star</t>
  </si>
  <si>
    <t>Category</t>
  </si>
  <si>
    <t>Bryce Barker</t>
  </si>
  <si>
    <t>Barker</t>
  </si>
  <si>
    <t>Bryce</t>
  </si>
  <si>
    <t>M1</t>
  </si>
  <si>
    <t>M2</t>
  </si>
  <si>
    <t>Tommie Polomsky</t>
  </si>
  <si>
    <t>Vancouver</t>
  </si>
  <si>
    <t>Ethan Goldstein</t>
  </si>
  <si>
    <t>M3</t>
  </si>
  <si>
    <t>Mount Washington</t>
  </si>
  <si>
    <t>Charles Armstrong</t>
  </si>
  <si>
    <t>Whistler</t>
  </si>
  <si>
    <t>Aidan Mcconnell</t>
  </si>
  <si>
    <t>Landon Gordon</t>
  </si>
  <si>
    <t>Austin Brainard</t>
  </si>
  <si>
    <t>Cameron Kapusty</t>
  </si>
  <si>
    <t>Layne Avnelt</t>
  </si>
  <si>
    <t>Zachary Fenn</t>
  </si>
  <si>
    <t>Alexander Zastre</t>
  </si>
  <si>
    <t>Matt Finlayson</t>
  </si>
  <si>
    <t>Patrick Marsh</t>
  </si>
  <si>
    <t>Hayden Broderick</t>
  </si>
  <si>
    <t>Sheldon Dekock</t>
  </si>
  <si>
    <t>Rhys Swenson</t>
  </si>
  <si>
    <t>Joseph Durham</t>
  </si>
  <si>
    <t>Koleton Phipps</t>
  </si>
  <si>
    <t>Mark Anthony</t>
  </si>
  <si>
    <t>James Naude</t>
  </si>
  <si>
    <t>Owen Ternoway</t>
  </si>
  <si>
    <t>Duncan Milne</t>
  </si>
  <si>
    <t>Jackson Parsons</t>
  </si>
  <si>
    <t>Luke Smart</t>
  </si>
  <si>
    <t>M4</t>
  </si>
  <si>
    <t>Chase Ujejski</t>
  </si>
  <si>
    <t>Lucas Pelletier</t>
  </si>
  <si>
    <t>Evan Low</t>
  </si>
  <si>
    <t>Braydon Kuroda</t>
  </si>
  <si>
    <t>Stirling Peters</t>
  </si>
  <si>
    <t>Seth McGregor</t>
  </si>
  <si>
    <t>Declan Stevenson</t>
  </si>
  <si>
    <t>Jesse Howden</t>
  </si>
  <si>
    <t>Max Fenn</t>
  </si>
  <si>
    <t>Lewis Brunt</t>
  </si>
  <si>
    <t>Big White</t>
  </si>
  <si>
    <t>Hayden Person</t>
  </si>
  <si>
    <t>Max Edwards</t>
  </si>
  <si>
    <t>Evan Phillips</t>
  </si>
  <si>
    <t>Sam Cordell</t>
  </si>
  <si>
    <t>Micthell Steven</t>
  </si>
  <si>
    <t>Benjamin Rampado</t>
  </si>
  <si>
    <t>Dexter Butterworth</t>
  </si>
  <si>
    <t>Josiah Gaskell</t>
  </si>
  <si>
    <t>Josh Melbourne</t>
  </si>
  <si>
    <t>Carter Krasny</t>
  </si>
  <si>
    <t>Samuel Holinaty</t>
  </si>
  <si>
    <t>John Ray</t>
  </si>
  <si>
    <t>Kaelan Covert</t>
  </si>
  <si>
    <t>Sofiane Gagnon</t>
  </si>
  <si>
    <t>F3</t>
  </si>
  <si>
    <t>Shaina Finlayson</t>
  </si>
  <si>
    <t>Kassidy Todd</t>
  </si>
  <si>
    <t>Mackenzie Schwinghamer</t>
  </si>
  <si>
    <t>Chloe Kober</t>
  </si>
  <si>
    <t>Jamie Gordon-Mason</t>
  </si>
  <si>
    <t>F4</t>
  </si>
  <si>
    <t>Mei Pond</t>
  </si>
  <si>
    <t>Teagan Bruns</t>
  </si>
  <si>
    <t>Mackenzie Wilson</t>
  </si>
  <si>
    <t>Jamie Rykuiter</t>
  </si>
  <si>
    <t>Courtenay MacDonald</t>
  </si>
  <si>
    <t>Anna Spence</t>
  </si>
  <si>
    <t>Jyssica Heiss</t>
  </si>
  <si>
    <t>Madison Parker</t>
  </si>
  <si>
    <t>Sofia Tchernetsky</t>
  </si>
  <si>
    <t>Gagnon</t>
  </si>
  <si>
    <t>Finlayson</t>
  </si>
  <si>
    <t>Todd</t>
  </si>
  <si>
    <t>Schwinghamer</t>
  </si>
  <si>
    <t>Kober</t>
  </si>
  <si>
    <t>Gordon-Mason</t>
  </si>
  <si>
    <t>Gaskell</t>
  </si>
  <si>
    <t>Pond</t>
  </si>
  <si>
    <t>Bruns</t>
  </si>
  <si>
    <t>Rykuiter</t>
  </si>
  <si>
    <t>Sketchley</t>
  </si>
  <si>
    <t>MacDonald</t>
  </si>
  <si>
    <t>Spence</t>
  </si>
  <si>
    <t>Heiss</t>
  </si>
  <si>
    <t>Tchernetsky</t>
  </si>
  <si>
    <t>Parker</t>
  </si>
  <si>
    <t>Sofiane</t>
  </si>
  <si>
    <t>Shaina</t>
  </si>
  <si>
    <t>Kassidy</t>
  </si>
  <si>
    <t>Mackenzie</t>
  </si>
  <si>
    <t>Chloe</t>
  </si>
  <si>
    <t>Jamie</t>
  </si>
  <si>
    <t>Elena</t>
  </si>
  <si>
    <t>Mei</t>
  </si>
  <si>
    <t>Teagan</t>
  </si>
  <si>
    <t>Erin</t>
  </si>
  <si>
    <t>Courtenay</t>
  </si>
  <si>
    <t>Anna</t>
  </si>
  <si>
    <t>Jyssica</t>
  </si>
  <si>
    <t>Madison</t>
  </si>
  <si>
    <t>Sofia</t>
  </si>
  <si>
    <t>Big Air - Final</t>
  </si>
  <si>
    <t>Best of 2</t>
  </si>
  <si>
    <t>Feb 1-2, 2014</t>
  </si>
  <si>
    <t>Final - Best of 2</t>
  </si>
  <si>
    <t>Canadian Open - Mt. St. Louis Moonstone</t>
  </si>
  <si>
    <t>Slope Style</t>
  </si>
  <si>
    <t>Quali - Best of 2</t>
  </si>
  <si>
    <t>Tabor</t>
  </si>
  <si>
    <t>Quinn Moeller</t>
  </si>
  <si>
    <t>Moeller</t>
  </si>
  <si>
    <t>Quinn</t>
  </si>
  <si>
    <t>Northern BC</t>
  </si>
  <si>
    <t>Austin Gray</t>
  </si>
  <si>
    <t>Wyatt Turcotte</t>
  </si>
  <si>
    <t>Kyle Parker</t>
  </si>
  <si>
    <t>Devin Rentz</t>
  </si>
  <si>
    <t>Cody Strickland</t>
  </si>
  <si>
    <t>Duncan Bustos</t>
  </si>
  <si>
    <t>Maxwell Todd</t>
  </si>
  <si>
    <t>Andre Dreyer</t>
  </si>
  <si>
    <t>Loic St. Denis</t>
  </si>
  <si>
    <t>Keagan Fraser</t>
  </si>
  <si>
    <t>Dominik Zwiers</t>
  </si>
  <si>
    <t>Hannah Benischek</t>
  </si>
  <si>
    <t>Benischek</t>
  </si>
  <si>
    <t>Hannah</t>
  </si>
  <si>
    <t>Feb 20-23</t>
  </si>
  <si>
    <t>Aspen Open - Aspen Co - AFP Gold</t>
  </si>
  <si>
    <t>Cassie Sharp</t>
  </si>
  <si>
    <t>Todd Heard</t>
  </si>
  <si>
    <t>Heard</t>
  </si>
  <si>
    <t>for Jr</t>
  </si>
  <si>
    <t>Milne</t>
  </si>
  <si>
    <t>Duncan</t>
  </si>
  <si>
    <t>Smart</t>
  </si>
  <si>
    <t>Luke</t>
  </si>
  <si>
    <t>Matt</t>
  </si>
  <si>
    <t>Armstrong</t>
  </si>
  <si>
    <t>Charles</t>
  </si>
  <si>
    <t>Fenn</t>
  </si>
  <si>
    <t>Zachary</t>
  </si>
  <si>
    <t>Ujejski</t>
  </si>
  <si>
    <t>Chase</t>
  </si>
  <si>
    <t>Kaputsy</t>
  </si>
  <si>
    <t>Cameron</t>
  </si>
  <si>
    <t>Marsh</t>
  </si>
  <si>
    <t>Peters</t>
  </si>
  <si>
    <t>Stirlling</t>
  </si>
  <si>
    <t>Polomsky</t>
  </si>
  <si>
    <t>Tommie</t>
  </si>
  <si>
    <t>Brainard</t>
  </si>
  <si>
    <t>Austin</t>
  </si>
  <si>
    <t>McConnell</t>
  </si>
  <si>
    <t>Aidan</t>
  </si>
  <si>
    <t>Pelletier</t>
  </si>
  <si>
    <t>Lucas</t>
  </si>
  <si>
    <t>Low</t>
  </si>
  <si>
    <t>Evan</t>
  </si>
  <si>
    <t>Kuroda</t>
  </si>
  <si>
    <t>Braydon</t>
  </si>
  <si>
    <t>Zastre</t>
  </si>
  <si>
    <t>Alexander</t>
  </si>
  <si>
    <t>Crickmore-Thomson</t>
  </si>
  <si>
    <t>Alex</t>
  </si>
  <si>
    <t>Gray</t>
  </si>
  <si>
    <t>Avnelt</t>
  </si>
  <si>
    <t>Layne</t>
  </si>
  <si>
    <t>Stevenson</t>
  </si>
  <si>
    <t>Declan</t>
  </si>
  <si>
    <t>McGregor</t>
  </si>
  <si>
    <t>Seth</t>
  </si>
  <si>
    <t>Turcotte</t>
  </si>
  <si>
    <t>Wyatt</t>
  </si>
  <si>
    <t>Bustos</t>
  </si>
  <si>
    <t>Swenson</t>
  </si>
  <si>
    <t>Rhys</t>
  </si>
  <si>
    <t>Broderick</t>
  </si>
  <si>
    <t>Hayden</t>
  </si>
  <si>
    <t>Howden</t>
  </si>
  <si>
    <t>Jesse</t>
  </si>
  <si>
    <t>Phillips</t>
  </si>
  <si>
    <t>Landon</t>
  </si>
  <si>
    <t>Samuel</t>
  </si>
  <si>
    <t>Person</t>
  </si>
  <si>
    <t>Josiah</t>
  </si>
  <si>
    <t>Cordell</t>
  </si>
  <si>
    <t>Butterworth</t>
  </si>
  <si>
    <t>Dexter</t>
  </si>
  <si>
    <t>Sam</t>
  </si>
  <si>
    <t>Dekock</t>
  </si>
  <si>
    <t>Sheldon</t>
  </si>
  <si>
    <t>Edwards</t>
  </si>
  <si>
    <t>Anthony</t>
  </si>
  <si>
    <t>Mark</t>
  </si>
  <si>
    <t>Rampado</t>
  </si>
  <si>
    <t>Benjamin</t>
  </si>
  <si>
    <t>Durham</t>
  </si>
  <si>
    <t>Joseph</t>
  </si>
  <si>
    <t>Phipps</t>
  </si>
  <si>
    <t>Koleton</t>
  </si>
  <si>
    <t>Maxwell</t>
  </si>
  <si>
    <t>Melbourne</t>
  </si>
  <si>
    <t>Josh</t>
  </si>
  <si>
    <t>Steven</t>
  </si>
  <si>
    <t>Brunt</t>
  </si>
  <si>
    <t>Lewis</t>
  </si>
  <si>
    <t>Naude</t>
  </si>
  <si>
    <t>James</t>
  </si>
  <si>
    <t>St. Denis</t>
  </si>
  <si>
    <t>Loic</t>
  </si>
  <si>
    <t>Dreyer</t>
  </si>
  <si>
    <t>Andre</t>
  </si>
  <si>
    <t>Ternoway</t>
  </si>
  <si>
    <t>Owen</t>
  </si>
  <si>
    <t>Zwiers</t>
  </si>
  <si>
    <t>Dominik</t>
  </si>
  <si>
    <t>Krasny</t>
  </si>
  <si>
    <t>Carter</t>
  </si>
  <si>
    <t>Fraser</t>
  </si>
  <si>
    <t>Keagan</t>
  </si>
  <si>
    <t>Rentz</t>
  </si>
  <si>
    <t>Devin</t>
  </si>
  <si>
    <t>Parsons</t>
  </si>
  <si>
    <t>Jackson</t>
  </si>
  <si>
    <t>Goldstein</t>
  </si>
  <si>
    <t>Ethan</t>
  </si>
  <si>
    <t>Kyle</t>
  </si>
  <si>
    <t>Strickland</t>
  </si>
  <si>
    <t>Cody</t>
  </si>
  <si>
    <t>Ray</t>
  </si>
  <si>
    <t>John</t>
  </si>
  <si>
    <t>Kaelan</t>
  </si>
  <si>
    <t>Rank</t>
  </si>
  <si>
    <t>Notes</t>
  </si>
  <si>
    <t>BCFSA  - 2014 Big Air / Slopestyle / Half Pipe - Men</t>
  </si>
  <si>
    <t>Rankings</t>
  </si>
  <si>
    <t>Nats</t>
  </si>
  <si>
    <t>2 RPAS</t>
  </si>
  <si>
    <t>BCFSA  - 2014 Big Air / Slopestyle / Half Pipe - Women</t>
  </si>
  <si>
    <t>Injured</t>
  </si>
  <si>
    <t>Independent</t>
  </si>
  <si>
    <t>March 4-5, 2014</t>
  </si>
  <si>
    <t>US Rev Tour - Sun Valley, ID</t>
  </si>
  <si>
    <t>Slopestyle</t>
  </si>
  <si>
    <t>Winsport</t>
  </si>
  <si>
    <t>Half-Pipe</t>
  </si>
  <si>
    <t>NORAM - AFP Bronze</t>
  </si>
  <si>
    <t>Aspen Open - Aspen Co - AFP Gold - NORAM</t>
  </si>
  <si>
    <t>Alex Crickmore-Thompson</t>
  </si>
  <si>
    <t>Quali - Best of 3</t>
  </si>
  <si>
    <t>Semi Final - Best of 3</t>
  </si>
  <si>
    <t>Final - Best of 3</t>
  </si>
  <si>
    <t>SS</t>
  </si>
  <si>
    <t>Martin</t>
  </si>
  <si>
    <t>Georgia</t>
  </si>
  <si>
    <t>Brociner</t>
  </si>
  <si>
    <t>Eleanor</t>
  </si>
  <si>
    <t>Thomas</t>
  </si>
  <si>
    <t>Pool</t>
  </si>
  <si>
    <t>Berthiaume</t>
  </si>
  <si>
    <t>Sebastian</t>
  </si>
  <si>
    <t>Rutkowski</t>
  </si>
  <si>
    <t>Tibbles</t>
  </si>
  <si>
    <t>Putnam</t>
  </si>
  <si>
    <t>Jared</t>
  </si>
  <si>
    <t>Sun Peaks</t>
  </si>
  <si>
    <t>Fairlie</t>
  </si>
  <si>
    <t>Gage</t>
  </si>
  <si>
    <t>Stone</t>
  </si>
  <si>
    <t>Joshua</t>
  </si>
  <si>
    <t>Kai</t>
  </si>
  <si>
    <t>Hart</t>
  </si>
  <si>
    <t>Isaac</t>
  </si>
  <si>
    <t>Holinaty</t>
  </si>
  <si>
    <t>Covert</t>
  </si>
  <si>
    <t>Junior Nationals</t>
  </si>
  <si>
    <t>Big Air</t>
  </si>
  <si>
    <t>March 22-23, 2014</t>
  </si>
  <si>
    <t>Senior Nationals</t>
  </si>
  <si>
    <t>Finals Only</t>
  </si>
  <si>
    <t>4 rpas</t>
  </si>
  <si>
    <t>4 RPAS</t>
  </si>
  <si>
    <t>Snowcrown</t>
  </si>
  <si>
    <t>March 13-16 2014</t>
  </si>
  <si>
    <t>Slope style</t>
  </si>
  <si>
    <t>AFP Bronze</t>
  </si>
  <si>
    <t>Doumont Cup</t>
  </si>
  <si>
    <t>March 28-30</t>
  </si>
  <si>
    <t>Semi</t>
  </si>
  <si>
    <t>AFP Platinum</t>
  </si>
  <si>
    <t>BC Champs</t>
  </si>
  <si>
    <t>WSI - Whistler</t>
  </si>
  <si>
    <t>April 18-20, 2014</t>
  </si>
  <si>
    <t>March 28-30, 2014</t>
  </si>
  <si>
    <t>Slope Style - Quali</t>
  </si>
  <si>
    <t>Showdown/ Throwdown, Hoedown</t>
  </si>
  <si>
    <t>Silverstar</t>
  </si>
  <si>
    <t>COT</t>
  </si>
  <si>
    <t>Mousseau</t>
  </si>
  <si>
    <t>Zak</t>
  </si>
  <si>
    <t>Zak Mousseau</t>
  </si>
  <si>
    <t>Yip</t>
  </si>
  <si>
    <t>Janelle</t>
  </si>
  <si>
    <t>Diamonds</t>
  </si>
  <si>
    <t>Sophia</t>
  </si>
  <si>
    <t>Glennie</t>
  </si>
  <si>
    <t>Dillan</t>
  </si>
  <si>
    <t>Frame</t>
  </si>
  <si>
    <t>Logan</t>
  </si>
  <si>
    <t>Logan Frame</t>
  </si>
  <si>
    <t>Smethurst</t>
  </si>
  <si>
    <t>Jack</t>
  </si>
  <si>
    <t>Jack Smethurst</t>
  </si>
  <si>
    <t>Marchand</t>
  </si>
  <si>
    <t>Jonathon</t>
  </si>
  <si>
    <t>Jonathan Marchand</t>
  </si>
  <si>
    <t>Hugo</t>
  </si>
  <si>
    <t>Sears</t>
  </si>
  <si>
    <t>Hugo Sears</t>
  </si>
  <si>
    <t>Heisterman</t>
  </si>
  <si>
    <t>Keaton</t>
  </si>
  <si>
    <t>Keaton Heisterman</t>
  </si>
  <si>
    <t>Cruz</t>
  </si>
  <si>
    <t>Lucas Cruz</t>
  </si>
  <si>
    <t>Caden</t>
  </si>
  <si>
    <t>Caden Danbrook</t>
  </si>
  <si>
    <t>Danbrook</t>
  </si>
  <si>
    <t>Harry</t>
  </si>
  <si>
    <t>Harry Smethurst</t>
  </si>
  <si>
    <t>Blouin</t>
  </si>
  <si>
    <t>Arthur</t>
  </si>
  <si>
    <t>Arthur Blouin</t>
  </si>
  <si>
    <t>Leslie</t>
  </si>
  <si>
    <t>Kevin</t>
  </si>
  <si>
    <t>Kevin Leslie</t>
  </si>
  <si>
    <t>Bush</t>
  </si>
  <si>
    <t>Liam</t>
  </si>
  <si>
    <t>Liam Busg</t>
  </si>
  <si>
    <t>McInnes</t>
  </si>
  <si>
    <t>Angus</t>
  </si>
  <si>
    <t>Angus McInnis</t>
  </si>
  <si>
    <t>Jang</t>
  </si>
  <si>
    <t>Richard</t>
  </si>
  <si>
    <t>Richard Jang</t>
  </si>
  <si>
    <t>Isaac Hart</t>
  </si>
  <si>
    <t>TT</t>
  </si>
  <si>
    <t>Best pf</t>
  </si>
  <si>
    <t>Series</t>
  </si>
  <si>
    <t>All RPAs</t>
  </si>
  <si>
    <t>Thomas Pool</t>
  </si>
  <si>
    <t>Thomas Rutkowski</t>
  </si>
  <si>
    <t>Benjamin Tibbles</t>
  </si>
  <si>
    <t>Sebastian Berthiaume</t>
  </si>
  <si>
    <t>Kai Smart</t>
  </si>
  <si>
    <t>Jared Putnam</t>
  </si>
  <si>
    <t>Gage Fairlie</t>
  </si>
  <si>
    <t>Joshua Stone</t>
  </si>
  <si>
    <t>POINTS BASED</t>
  </si>
  <si>
    <t>BC Team (injured)</t>
  </si>
  <si>
    <t>Whistler - injured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</si>
</sst>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15" fontId="2" fillId="0" borderId="1" xfId="0" applyNumberFormat="1" applyFont="1" applyBorder="1"/>
    <xf numFmtId="0" fontId="2" fillId="0" borderId="3" xfId="0" applyFont="1" applyBorder="1"/>
    <xf numFmtId="0" fontId="2" fillId="0" borderId="5" xfId="0" applyFont="1" applyBorder="1"/>
    <xf numFmtId="0" fontId="2" fillId="0" borderId="4" xfId="0" applyFont="1" applyBorder="1"/>
    <xf numFmtId="0" fontId="2" fillId="0" borderId="0" xfId="0" applyFont="1" applyBorder="1"/>
    <xf numFmtId="0" fontId="2" fillId="0" borderId="19" xfId="0" applyFont="1" applyFill="1" applyBorder="1"/>
    <xf numFmtId="0" fontId="2" fillId="0" borderId="20" xfId="0" applyFont="1" applyBorder="1"/>
    <xf numFmtId="0" fontId="2" fillId="0" borderId="20" xfId="0" applyFont="1" applyFill="1" applyBorder="1"/>
    <xf numFmtId="0" fontId="2" fillId="0" borderId="19" xfId="0" applyFont="1" applyBorder="1"/>
    <xf numFmtId="0" fontId="2" fillId="0" borderId="21" xfId="0" applyFont="1" applyBorder="1"/>
    <xf numFmtId="0" fontId="2" fillId="0" borderId="12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11" xfId="0" applyFont="1" applyBorder="1"/>
    <xf numFmtId="0" fontId="2" fillId="0" borderId="10" xfId="0" applyFont="1" applyBorder="1"/>
    <xf numFmtId="0" fontId="2" fillId="0" borderId="4" xfId="0" applyFont="1" applyFill="1" applyBorder="1"/>
    <xf numFmtId="0" fontId="2" fillId="0" borderId="0" xfId="0" applyFont="1" applyFill="1" applyBorder="1"/>
    <xf numFmtId="0" fontId="2" fillId="0" borderId="14" xfId="0" applyFont="1" applyBorder="1"/>
    <xf numFmtId="10" fontId="2" fillId="0" borderId="0" xfId="0" applyNumberFormat="1" applyFont="1" applyBorder="1"/>
    <xf numFmtId="10" fontId="2" fillId="0" borderId="5" xfId="0" applyNumberFormat="1" applyFont="1" applyBorder="1"/>
    <xf numFmtId="10" fontId="2" fillId="0" borderId="12" xfId="0" applyNumberFormat="1" applyFont="1" applyBorder="1"/>
    <xf numFmtId="10" fontId="2" fillId="0" borderId="12" xfId="0" applyNumberFormat="1" applyFont="1" applyFill="1" applyBorder="1"/>
    <xf numFmtId="9" fontId="2" fillId="0" borderId="12" xfId="0" applyNumberFormat="1" applyFont="1" applyBorder="1"/>
    <xf numFmtId="9" fontId="2" fillId="0" borderId="0" xfId="0" applyNumberFormat="1" applyFont="1" applyBorder="1"/>
    <xf numFmtId="0" fontId="2" fillId="0" borderId="18" xfId="0" applyFont="1" applyBorder="1"/>
    <xf numFmtId="0" fontId="2" fillId="0" borderId="16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3" xfId="0" applyFont="1" applyBorder="1"/>
    <xf numFmtId="0" fontId="2" fillId="0" borderId="8" xfId="0" applyFont="1" applyFill="1" applyBorder="1"/>
    <xf numFmtId="0" fontId="2" fillId="0" borderId="9" xfId="0" applyFont="1" applyFill="1" applyBorder="1"/>
    <xf numFmtId="0" fontId="2" fillId="0" borderId="13" xfId="0" applyFont="1" applyFill="1" applyBorder="1"/>
    <xf numFmtId="0" fontId="2" fillId="0" borderId="23" xfId="0" applyFont="1" applyBorder="1"/>
    <xf numFmtId="0" fontId="2" fillId="0" borderId="15" xfId="0" applyFont="1" applyBorder="1"/>
    <xf numFmtId="9" fontId="2" fillId="0" borderId="5" xfId="0" applyNumberFormat="1" applyFont="1" applyBorder="1"/>
    <xf numFmtId="0" fontId="2" fillId="0" borderId="6" xfId="0" applyFont="1" applyFill="1" applyBorder="1"/>
    <xf numFmtId="0" fontId="2" fillId="0" borderId="7" xfId="0" applyFont="1" applyFill="1" applyBorder="1"/>
    <xf numFmtId="0" fontId="2" fillId="0" borderId="22" xfId="0" applyFont="1" applyFill="1" applyBorder="1"/>
    <xf numFmtId="2" fontId="2" fillId="0" borderId="0" xfId="0" applyNumberFormat="1" applyFont="1" applyBorder="1"/>
    <xf numFmtId="2" fontId="2" fillId="0" borderId="0" xfId="0" applyNumberFormat="1" applyFont="1" applyFill="1" applyBorder="1"/>
    <xf numFmtId="0" fontId="2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15" fontId="1" fillId="0" borderId="0" xfId="0" applyNumberFormat="1" applyFont="1" applyFill="1" applyBorder="1"/>
    <xf numFmtId="0" fontId="3" fillId="0" borderId="0" xfId="0" applyFont="1" applyFill="1" applyBorder="1"/>
    <xf numFmtId="0" fontId="1" fillId="0" borderId="0" xfId="0" applyFont="1" applyFill="1" applyBorder="1"/>
    <xf numFmtId="0" fontId="1" fillId="0" borderId="16" xfId="0" applyFont="1" applyBorder="1" applyAlignment="1">
      <alignment horizontal="center"/>
    </xf>
    <xf numFmtId="0" fontId="2" fillId="0" borderId="29" xfId="0" applyFont="1" applyBorder="1"/>
    <xf numFmtId="0" fontId="2" fillId="0" borderId="30" xfId="0" applyFont="1" applyBorder="1"/>
    <xf numFmtId="0" fontId="2" fillId="0" borderId="31" xfId="0" applyFont="1" applyBorder="1"/>
    <xf numFmtId="0" fontId="2" fillId="0" borderId="32" xfId="0" applyFont="1" applyBorder="1"/>
    <xf numFmtId="0" fontId="2" fillId="0" borderId="33" xfId="0" applyFont="1" applyBorder="1"/>
    <xf numFmtId="0" fontId="2" fillId="0" borderId="31" xfId="0" applyFont="1" applyFill="1" applyBorder="1"/>
    <xf numFmtId="0" fontId="2" fillId="0" borderId="32" xfId="0" applyFont="1" applyFill="1" applyBorder="1"/>
    <xf numFmtId="0" fontId="2" fillId="0" borderId="33" xfId="0" applyFont="1" applyFill="1" applyBorder="1"/>
    <xf numFmtId="0" fontId="2" fillId="0" borderId="34" xfId="0" applyFont="1" applyBorder="1"/>
    <xf numFmtId="0" fontId="2" fillId="0" borderId="35" xfId="0" applyFont="1" applyBorder="1"/>
    <xf numFmtId="0" fontId="2" fillId="0" borderId="36" xfId="0" applyFont="1" applyBorder="1" applyAlignment="1">
      <alignment horizontal="center"/>
    </xf>
    <xf numFmtId="0" fontId="2" fillId="0" borderId="37" xfId="0" applyFont="1" applyBorder="1"/>
    <xf numFmtId="164" fontId="2" fillId="0" borderId="38" xfId="0" applyNumberFormat="1" applyFont="1" applyBorder="1"/>
    <xf numFmtId="2" fontId="2" fillId="0" borderId="39" xfId="0" applyNumberFormat="1" applyFont="1" applyBorder="1"/>
    <xf numFmtId="0" fontId="2" fillId="0" borderId="38" xfId="0" applyFont="1" applyBorder="1"/>
    <xf numFmtId="0" fontId="2" fillId="0" borderId="39" xfId="0" applyFont="1" applyBorder="1"/>
    <xf numFmtId="2" fontId="2" fillId="0" borderId="40" xfId="0" applyNumberFormat="1" applyFont="1" applyBorder="1"/>
    <xf numFmtId="0" fontId="2" fillId="0" borderId="36" xfId="0" applyFont="1" applyBorder="1"/>
    <xf numFmtId="2" fontId="2" fillId="0" borderId="41" xfId="0" applyNumberFormat="1" applyFont="1" applyBorder="1"/>
    <xf numFmtId="0" fontId="2" fillId="0" borderId="44" xfId="0" applyFont="1" applyBorder="1" applyAlignment="1">
      <alignment horizontal="center"/>
    </xf>
    <xf numFmtId="0" fontId="2" fillId="0" borderId="45" xfId="0" applyFont="1" applyBorder="1"/>
    <xf numFmtId="164" fontId="2" fillId="0" borderId="46" xfId="0" applyNumberFormat="1" applyFont="1" applyBorder="1"/>
    <xf numFmtId="2" fontId="2" fillId="0" borderId="47" xfId="0" applyNumberFormat="1" applyFont="1" applyBorder="1"/>
    <xf numFmtId="0" fontId="2" fillId="0" borderId="46" xfId="0" applyFont="1" applyBorder="1"/>
    <xf numFmtId="0" fontId="2" fillId="0" borderId="47" xfId="0" applyFont="1" applyBorder="1"/>
    <xf numFmtId="2" fontId="2" fillId="0" borderId="48" xfId="0" applyNumberFormat="1" applyFont="1" applyBorder="1"/>
    <xf numFmtId="0" fontId="2" fillId="0" borderId="48" xfId="0" applyFont="1" applyBorder="1"/>
    <xf numFmtId="0" fontId="2" fillId="0" borderId="44" xfId="0" applyFont="1" applyBorder="1"/>
    <xf numFmtId="2" fontId="2" fillId="0" borderId="49" xfId="0" applyNumberFormat="1" applyFont="1" applyBorder="1"/>
    <xf numFmtId="0" fontId="2" fillId="0" borderId="50" xfId="0" applyFont="1" applyBorder="1"/>
    <xf numFmtId="0" fontId="2" fillId="0" borderId="51" xfId="0" applyFont="1" applyBorder="1"/>
    <xf numFmtId="0" fontId="2" fillId="0" borderId="45" xfId="0" applyFont="1" applyFill="1" applyBorder="1"/>
    <xf numFmtId="164" fontId="2" fillId="0" borderId="48" xfId="0" applyNumberFormat="1" applyFont="1" applyBorder="1"/>
    <xf numFmtId="0" fontId="2" fillId="0" borderId="46" xfId="0" applyFont="1" applyFill="1" applyBorder="1"/>
    <xf numFmtId="2" fontId="2" fillId="0" borderId="47" xfId="0" applyNumberFormat="1" applyFont="1" applyFill="1" applyBorder="1"/>
    <xf numFmtId="2" fontId="2" fillId="0" borderId="42" xfId="0" applyNumberFormat="1" applyFont="1" applyBorder="1"/>
    <xf numFmtId="2" fontId="2" fillId="0" borderId="50" xfId="0" applyNumberFormat="1" applyFont="1" applyBorder="1"/>
    <xf numFmtId="0" fontId="1" fillId="0" borderId="0" xfId="0" applyFont="1"/>
    <xf numFmtId="0" fontId="3" fillId="0" borderId="0" xfId="0" applyFont="1"/>
    <xf numFmtId="0" fontId="1" fillId="0" borderId="27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2" fillId="0" borderId="40" xfId="0" applyFont="1" applyBorder="1"/>
    <xf numFmtId="0" fontId="2" fillId="0" borderId="52" xfId="0" applyFont="1" applyBorder="1"/>
    <xf numFmtId="0" fontId="2" fillId="0" borderId="53" xfId="0" applyFont="1" applyBorder="1"/>
    <xf numFmtId="0" fontId="2" fillId="0" borderId="43" xfId="0" quotePrefix="1" applyFont="1" applyBorder="1"/>
    <xf numFmtId="0" fontId="2" fillId="0" borderId="51" xfId="0" quotePrefix="1" applyFont="1" applyBorder="1"/>
    <xf numFmtId="9" fontId="2" fillId="0" borderId="12" xfId="0" applyNumberFormat="1" applyFont="1" applyFill="1" applyBorder="1"/>
    <xf numFmtId="9" fontId="2" fillId="0" borderId="0" xfId="0" applyNumberFormat="1" applyFont="1" applyFill="1" applyBorder="1"/>
    <xf numFmtId="0" fontId="2" fillId="0" borderId="14" xfId="0" applyFont="1" applyFill="1" applyBorder="1"/>
    <xf numFmtId="15" fontId="2" fillId="0" borderId="2" xfId="0" applyNumberFormat="1" applyFont="1" applyBorder="1"/>
    <xf numFmtId="15" fontId="2" fillId="0" borderId="20" xfId="0" applyNumberFormat="1" applyFont="1" applyBorder="1"/>
    <xf numFmtId="15" fontId="2" fillId="0" borderId="21" xfId="0" applyNumberFormat="1" applyFont="1" applyBorder="1"/>
    <xf numFmtId="0" fontId="2" fillId="0" borderId="24" xfId="0" applyFont="1" applyFill="1" applyBorder="1"/>
    <xf numFmtId="0" fontId="2" fillId="0" borderId="25" xfId="0" applyFont="1" applyFill="1" applyBorder="1"/>
    <xf numFmtId="0" fontId="2" fillId="0" borderId="30" xfId="0" applyFont="1" applyFill="1" applyBorder="1"/>
    <xf numFmtId="0" fontId="2" fillId="0" borderId="12" xfId="0" applyFont="1" applyFill="1" applyBorder="1"/>
    <xf numFmtId="0" fontId="2" fillId="0" borderId="11" xfId="0" applyFont="1" applyFill="1" applyBorder="1"/>
    <xf numFmtId="0" fontId="2" fillId="0" borderId="49" xfId="0" applyFont="1" applyBorder="1"/>
    <xf numFmtId="0" fontId="2" fillId="0" borderId="48" xfId="0" applyFont="1" applyFill="1" applyBorder="1"/>
    <xf numFmtId="0" fontId="2" fillId="0" borderId="54" xfId="0" applyFont="1" applyBorder="1"/>
    <xf numFmtId="0" fontId="2" fillId="0" borderId="55" xfId="0" applyFont="1" applyBorder="1"/>
    <xf numFmtId="2" fontId="2" fillId="0" borderId="53" xfId="0" applyNumberFormat="1" applyFont="1" applyBorder="1"/>
    <xf numFmtId="2" fontId="2" fillId="0" borderId="30" xfId="0" applyNumberFormat="1" applyFont="1" applyBorder="1"/>
    <xf numFmtId="164" fontId="2" fillId="0" borderId="0" xfId="0" applyNumberFormat="1" applyFont="1" applyBorder="1"/>
    <xf numFmtId="2" fontId="2" fillId="0" borderId="48" xfId="0" applyNumberFormat="1" applyFont="1" applyFill="1" applyBorder="1"/>
    <xf numFmtId="0" fontId="2" fillId="0" borderId="5" xfId="0" applyFont="1" applyFill="1" applyBorder="1"/>
    <xf numFmtId="0" fontId="2" fillId="0" borderId="10" xfId="0" applyFont="1" applyFill="1" applyBorder="1"/>
    <xf numFmtId="2" fontId="2" fillId="0" borderId="26" xfId="0" applyNumberFormat="1" applyFont="1" applyBorder="1"/>
    <xf numFmtId="164" fontId="2" fillId="0" borderId="52" xfId="0" applyNumberFormat="1" applyFont="1" applyBorder="1"/>
    <xf numFmtId="164" fontId="2" fillId="0" borderId="53" xfId="0" applyNumberFormat="1" applyFont="1" applyBorder="1"/>
    <xf numFmtId="2" fontId="2" fillId="0" borderId="27" xfId="0" applyNumberFormat="1" applyFont="1" applyBorder="1"/>
    <xf numFmtId="0" fontId="2" fillId="0" borderId="56" xfId="0" applyFont="1" applyBorder="1"/>
    <xf numFmtId="2" fontId="2" fillId="0" borderId="56" xfId="0" applyNumberFormat="1" applyFont="1" applyBorder="1"/>
    <xf numFmtId="0" fontId="2" fillId="0" borderId="52" xfId="0" applyFont="1" applyFill="1" applyBorder="1"/>
    <xf numFmtId="164" fontId="2" fillId="0" borderId="25" xfId="0" applyNumberFormat="1" applyFont="1" applyBorder="1"/>
    <xf numFmtId="2" fontId="2" fillId="0" borderId="57" xfId="0" applyNumberFormat="1" applyFont="1" applyBorder="1"/>
    <xf numFmtId="164" fontId="2" fillId="0" borderId="46" xfId="0" applyNumberFormat="1" applyFont="1" applyFill="1" applyBorder="1"/>
    <xf numFmtId="0" fontId="2" fillId="0" borderId="47" xfId="0" applyFont="1" applyFill="1" applyBorder="1"/>
    <xf numFmtId="0" fontId="2" fillId="0" borderId="44" xfId="0" applyFont="1" applyFill="1" applyBorder="1"/>
    <xf numFmtId="2" fontId="2" fillId="0" borderId="49" xfId="0" applyNumberFormat="1" applyFont="1" applyFill="1" applyBorder="1"/>
    <xf numFmtId="164" fontId="2" fillId="0" borderId="48" xfId="0" applyNumberFormat="1" applyFont="1" applyFill="1" applyBorder="1"/>
    <xf numFmtId="2" fontId="2" fillId="0" borderId="50" xfId="0" applyNumberFormat="1" applyFont="1" applyFill="1" applyBorder="1"/>
    <xf numFmtId="0" fontId="2" fillId="0" borderId="51" xfId="0" applyFont="1" applyFill="1" applyBorder="1"/>
    <xf numFmtId="0" fontId="2" fillId="0" borderId="0" xfId="0" applyFont="1" applyFill="1"/>
    <xf numFmtId="0" fontId="2" fillId="0" borderId="34" xfId="0" applyFont="1" applyFill="1" applyBorder="1"/>
    <xf numFmtId="0" fontId="2" fillId="0" borderId="35" xfId="0" applyFont="1" applyFill="1" applyBorder="1"/>
    <xf numFmtId="0" fontId="2" fillId="0" borderId="37" xfId="0" applyFont="1" applyFill="1" applyBorder="1"/>
    <xf numFmtId="2" fontId="2" fillId="0" borderId="40" xfId="0" applyNumberFormat="1" applyFont="1" applyFill="1" applyBorder="1"/>
    <xf numFmtId="2" fontId="2" fillId="0" borderId="41" xfId="0" applyNumberFormat="1" applyFont="1" applyFill="1" applyBorder="1"/>
    <xf numFmtId="0" fontId="1" fillId="2" borderId="27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2" fillId="2" borderId="29" xfId="0" applyFont="1" applyFill="1" applyBorder="1"/>
    <xf numFmtId="2" fontId="2" fillId="2" borderId="42" xfId="0" applyNumberFormat="1" applyFont="1" applyFill="1" applyBorder="1"/>
    <xf numFmtId="2" fontId="2" fillId="2" borderId="50" xfId="0" applyNumberFormat="1" applyFont="1" applyFill="1" applyBorder="1"/>
    <xf numFmtId="2" fontId="2" fillId="3" borderId="50" xfId="0" applyNumberFormat="1" applyFont="1" applyFill="1" applyBorder="1"/>
    <xf numFmtId="0" fontId="2" fillId="3" borderId="45" xfId="0" applyFont="1" applyFill="1" applyBorder="1"/>
    <xf numFmtId="0" fontId="1" fillId="3" borderId="27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2" fillId="3" borderId="29" xfId="0" applyFont="1" applyFill="1" applyBorder="1"/>
    <xf numFmtId="0" fontId="2" fillId="2" borderId="5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H102"/>
  <sheetViews>
    <sheetView tabSelected="1" topLeftCell="B1" zoomScale="85" zoomScaleNormal="85" zoomScalePageLayoutView="85" workbookViewId="0">
      <selection activeCell="B8" sqref="B8:B102"/>
    </sheetView>
  </sheetViews>
  <sheetFormatPr baseColWidth="10" defaultColWidth="8.83203125" defaultRowHeight="14" x14ac:dyDescent="0"/>
  <cols>
    <col min="1" max="1" width="0" style="1" hidden="1" customWidth="1"/>
    <col min="2" max="2" width="8.83203125" style="45"/>
    <col min="3" max="3" width="23.1640625" style="1" customWidth="1"/>
    <col min="4" max="4" width="16.83203125" style="1" bestFit="1" customWidth="1"/>
    <col min="5" max="6" width="8.83203125" style="1"/>
    <col min="7" max="7" width="18.1640625" style="1" bestFit="1" customWidth="1"/>
    <col min="8" max="8" width="9.6640625" style="1" customWidth="1"/>
    <col min="9" max="9" width="9" style="1" customWidth="1"/>
    <col min="10" max="10" width="9.5" style="1" customWidth="1"/>
    <col min="11" max="11" width="10.33203125" style="1" customWidth="1"/>
    <col min="12" max="12" width="10" style="1" customWidth="1"/>
    <col min="13" max="13" width="9" style="1" customWidth="1"/>
    <col min="14" max="14" width="6.1640625" style="1" customWidth="1"/>
    <col min="15" max="15" width="9" style="1" customWidth="1"/>
    <col min="16" max="16" width="9.1640625" style="1" customWidth="1"/>
    <col min="17" max="17" width="9.33203125" style="1" customWidth="1"/>
    <col min="18" max="18" width="9.1640625" style="1" customWidth="1"/>
    <col min="19" max="19" width="9.33203125" style="1" customWidth="1"/>
    <col min="20" max="30" width="9.1640625" style="1" customWidth="1"/>
    <col min="31" max="31" width="10.5" style="1" customWidth="1"/>
    <col min="32" max="32" width="9.1640625" style="1" customWidth="1"/>
    <col min="33" max="33" width="10" style="1" customWidth="1"/>
    <col min="34" max="56" width="9.1640625" style="1" customWidth="1"/>
    <col min="57" max="57" width="10.5" style="1" customWidth="1"/>
    <col min="58" max="58" width="9.1640625" style="1" customWidth="1"/>
    <col min="59" max="59" width="10" style="1" customWidth="1"/>
    <col min="60" max="75" width="9.1640625" style="1" customWidth="1"/>
    <col min="76" max="76" width="10.5" style="1" customWidth="1"/>
    <col min="77" max="77" width="9.1640625" style="1" customWidth="1"/>
    <col min="78" max="78" width="10" style="1" customWidth="1"/>
    <col min="79" max="96" width="9.1640625" style="1" customWidth="1"/>
    <col min="97" max="97" width="10.5" style="1" customWidth="1"/>
    <col min="98" max="98" width="9.1640625" style="1" customWidth="1"/>
    <col min="99" max="99" width="10.5" style="1" customWidth="1"/>
    <col min="100" max="101" width="9.1640625" style="1" customWidth="1"/>
    <col min="102" max="102" width="10.5" style="1" customWidth="1"/>
    <col min="103" max="108" width="9.1640625" style="1" customWidth="1"/>
    <col min="109" max="111" width="8.83203125" style="1"/>
    <col min="112" max="112" width="11.6640625" style="1" customWidth="1"/>
    <col min="113" max="16384" width="8.83203125" style="1"/>
  </cols>
  <sheetData>
    <row r="1" spans="2:112" ht="15" thickBot="1">
      <c r="H1" s="2" t="s">
        <v>24</v>
      </c>
      <c r="I1" s="3"/>
      <c r="J1" s="4">
        <v>41642</v>
      </c>
      <c r="K1" s="5"/>
      <c r="L1" s="4">
        <v>41653</v>
      </c>
      <c r="M1" s="3"/>
      <c r="N1" s="3" t="s">
        <v>74</v>
      </c>
      <c r="O1" s="3"/>
      <c r="P1" s="6"/>
      <c r="Q1" s="4">
        <v>41656</v>
      </c>
      <c r="R1" s="5"/>
      <c r="S1" s="4">
        <v>41657</v>
      </c>
      <c r="T1" s="5"/>
      <c r="U1" s="2" t="s">
        <v>170</v>
      </c>
      <c r="V1" s="3"/>
      <c r="W1" s="3"/>
      <c r="X1" s="3"/>
      <c r="Y1" s="3"/>
      <c r="Z1" s="3"/>
      <c r="AA1" s="3"/>
      <c r="AB1" s="3"/>
      <c r="AC1" s="3"/>
      <c r="AD1" s="5"/>
      <c r="AE1" s="4">
        <v>41677</v>
      </c>
      <c r="AF1" s="5"/>
      <c r="AG1" s="4">
        <v>41679</v>
      </c>
      <c r="AH1" s="5"/>
      <c r="AI1" s="2" t="s">
        <v>194</v>
      </c>
      <c r="AJ1" s="3"/>
      <c r="AK1" s="3"/>
      <c r="AL1" s="3"/>
      <c r="AM1" s="3"/>
      <c r="AN1" s="3"/>
      <c r="AO1" s="3"/>
      <c r="AP1" s="3"/>
      <c r="AQ1" s="3"/>
      <c r="AR1" s="3"/>
      <c r="AS1" s="3"/>
      <c r="AT1" s="5"/>
      <c r="AU1" s="2" t="s">
        <v>309</v>
      </c>
      <c r="AV1" s="3"/>
      <c r="AW1" s="3"/>
      <c r="AX1" s="3"/>
      <c r="AY1" s="3"/>
      <c r="AZ1" s="3"/>
      <c r="BA1" s="3"/>
      <c r="BB1" s="3"/>
      <c r="BC1" s="3"/>
      <c r="BD1" s="5"/>
      <c r="BE1" s="4">
        <v>41706</v>
      </c>
      <c r="BF1" s="5"/>
      <c r="BG1" s="4">
        <v>41707</v>
      </c>
      <c r="BH1" s="5"/>
      <c r="BI1" s="2" t="s">
        <v>351</v>
      </c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5"/>
      <c r="BX1" s="4" t="s">
        <v>343</v>
      </c>
      <c r="BY1" s="3"/>
      <c r="BZ1" s="100"/>
      <c r="CA1" s="5"/>
      <c r="CB1" s="2" t="s">
        <v>345</v>
      </c>
      <c r="CC1" s="3"/>
      <c r="CD1" s="3"/>
      <c r="CE1" s="3"/>
      <c r="CF1" s="3"/>
      <c r="CG1" s="3"/>
      <c r="CH1" s="3"/>
      <c r="CI1" s="3"/>
      <c r="CJ1" s="3"/>
      <c r="CK1" s="3"/>
      <c r="CL1" s="2" t="s">
        <v>355</v>
      </c>
      <c r="CM1" s="3"/>
      <c r="CN1" s="3" t="s">
        <v>425</v>
      </c>
      <c r="CO1" s="3"/>
      <c r="CP1" s="3"/>
      <c r="CQ1" s="3"/>
      <c r="CR1" s="5"/>
      <c r="CS1" s="4" t="s">
        <v>361</v>
      </c>
      <c r="CT1" s="3"/>
      <c r="CU1" s="100" t="s">
        <v>364</v>
      </c>
      <c r="CV1" s="3" t="s">
        <v>365</v>
      </c>
      <c r="CW1" s="5"/>
      <c r="CX1" s="4">
        <v>41733</v>
      </c>
      <c r="CY1" s="5"/>
      <c r="CZ1" s="3" t="s">
        <v>360</v>
      </c>
      <c r="DA1" s="3"/>
      <c r="DB1" s="3"/>
      <c r="DC1" s="3"/>
      <c r="DD1" s="5"/>
      <c r="DH1" s="47"/>
    </row>
    <row r="2" spans="2:112">
      <c r="B2" s="88" t="s">
        <v>302</v>
      </c>
      <c r="H2" s="7" t="s">
        <v>2</v>
      </c>
      <c r="I2" s="8"/>
      <c r="J2" s="7" t="s">
        <v>3</v>
      </c>
      <c r="K2" s="6"/>
      <c r="L2" s="7" t="s">
        <v>2</v>
      </c>
      <c r="M2" s="8"/>
      <c r="N2" s="8"/>
      <c r="O2" s="8"/>
      <c r="P2" s="6"/>
      <c r="Q2" s="7" t="s">
        <v>30</v>
      </c>
      <c r="R2" s="6" t="s">
        <v>32</v>
      </c>
      <c r="S2" s="7" t="s">
        <v>30</v>
      </c>
      <c r="T2" s="6" t="s">
        <v>32</v>
      </c>
      <c r="U2" s="9" t="s">
        <v>172</v>
      </c>
      <c r="V2" s="10"/>
      <c r="W2" s="11"/>
      <c r="X2" s="10"/>
      <c r="Y2" s="10"/>
      <c r="Z2" s="11"/>
      <c r="AA2" s="10"/>
      <c r="AB2" s="11"/>
      <c r="AC2" s="10"/>
      <c r="AD2" s="6"/>
      <c r="AE2" s="7" t="s">
        <v>30</v>
      </c>
      <c r="AF2" s="6" t="s">
        <v>175</v>
      </c>
      <c r="AG2" s="7" t="s">
        <v>30</v>
      </c>
      <c r="AH2" s="6" t="s">
        <v>175</v>
      </c>
      <c r="AI2" s="9" t="s">
        <v>315</v>
      </c>
      <c r="AJ2" s="10"/>
      <c r="AK2" s="11"/>
      <c r="AL2" s="10"/>
      <c r="AM2" s="11"/>
      <c r="AN2" s="10"/>
      <c r="AO2" s="10"/>
      <c r="AP2" s="11"/>
      <c r="AQ2" s="10"/>
      <c r="AR2" s="11"/>
      <c r="AS2" s="10"/>
      <c r="AT2" s="8"/>
      <c r="AU2" s="9" t="s">
        <v>310</v>
      </c>
      <c r="AV2" s="10"/>
      <c r="AW2" s="11"/>
      <c r="AX2" s="10" t="s">
        <v>314</v>
      </c>
      <c r="AY2" s="10"/>
      <c r="AZ2" s="11"/>
      <c r="BA2" s="11"/>
      <c r="BB2" s="11"/>
      <c r="BC2" s="11"/>
      <c r="BD2" s="21"/>
      <c r="BE2" s="7" t="s">
        <v>30</v>
      </c>
      <c r="BF2" s="6" t="s">
        <v>320</v>
      </c>
      <c r="BG2" s="7" t="s">
        <v>30</v>
      </c>
      <c r="BH2" s="6" t="s">
        <v>320</v>
      </c>
      <c r="BI2" s="9" t="s">
        <v>350</v>
      </c>
      <c r="BJ2" s="10"/>
      <c r="BK2" s="11" t="s">
        <v>20</v>
      </c>
      <c r="BL2" s="10"/>
      <c r="BM2" s="10"/>
      <c r="BN2" s="11"/>
      <c r="BO2" s="10"/>
      <c r="BP2" s="11"/>
      <c r="BQ2" s="10"/>
      <c r="BR2" s="8"/>
      <c r="BS2" s="11"/>
      <c r="BT2" s="10"/>
      <c r="BU2" s="11"/>
      <c r="BV2" s="10"/>
      <c r="BW2" s="8"/>
      <c r="BX2" s="7"/>
      <c r="BY2" s="8"/>
      <c r="BZ2" s="8"/>
      <c r="CA2" s="6"/>
      <c r="CB2" s="9" t="s">
        <v>346</v>
      </c>
      <c r="CC2" s="10"/>
      <c r="CD2" s="11" t="s">
        <v>3</v>
      </c>
      <c r="CE2" s="10" t="s">
        <v>353</v>
      </c>
      <c r="CF2" s="10"/>
      <c r="CG2" s="11"/>
      <c r="CH2" s="10"/>
      <c r="CI2" s="11"/>
      <c r="CJ2" s="10"/>
      <c r="CK2" s="8"/>
      <c r="CL2" s="9" t="s">
        <v>354</v>
      </c>
      <c r="CM2" s="10"/>
      <c r="CN2" s="11" t="s">
        <v>357</v>
      </c>
      <c r="CO2" s="10"/>
      <c r="CP2" s="11"/>
      <c r="CQ2" s="10"/>
      <c r="CR2" s="8"/>
      <c r="CS2" s="7" t="s">
        <v>363</v>
      </c>
      <c r="CT2" s="8"/>
      <c r="CU2" s="8"/>
      <c r="CV2" s="8" t="s">
        <v>353</v>
      </c>
      <c r="CW2" s="6"/>
      <c r="CX2" s="7" t="s">
        <v>358</v>
      </c>
      <c r="CY2" s="6"/>
      <c r="CZ2" s="11" t="s">
        <v>359</v>
      </c>
      <c r="DA2" s="10"/>
      <c r="DB2" s="11" t="s">
        <v>357</v>
      </c>
      <c r="DC2" s="10"/>
      <c r="DD2" s="8"/>
      <c r="DE2" s="90" t="s">
        <v>303</v>
      </c>
      <c r="DF2" s="140" t="s">
        <v>303</v>
      </c>
      <c r="DG2" s="90" t="s">
        <v>413</v>
      </c>
      <c r="DH2" s="47">
        <v>41751</v>
      </c>
    </row>
    <row r="3" spans="2:112">
      <c r="B3" s="89"/>
      <c r="H3" s="12" t="s">
        <v>25</v>
      </c>
      <c r="I3" s="13"/>
      <c r="J3" s="12" t="s">
        <v>25</v>
      </c>
      <c r="K3" s="13"/>
      <c r="L3" s="12" t="s">
        <v>6</v>
      </c>
      <c r="M3" s="10"/>
      <c r="N3" s="10"/>
      <c r="O3" s="10"/>
      <c r="P3" s="13"/>
      <c r="Q3" s="12" t="s">
        <v>33</v>
      </c>
      <c r="R3" s="13"/>
      <c r="S3" s="12" t="s">
        <v>168</v>
      </c>
      <c r="T3" s="13"/>
      <c r="U3" s="7" t="s">
        <v>25</v>
      </c>
      <c r="V3" s="14"/>
      <c r="W3" s="8" t="s">
        <v>25</v>
      </c>
      <c r="X3" s="15"/>
      <c r="Y3" s="16"/>
      <c r="Z3" s="8" t="s">
        <v>173</v>
      </c>
      <c r="AA3" s="16"/>
      <c r="AB3" s="8" t="s">
        <v>173</v>
      </c>
      <c r="AC3" s="8"/>
      <c r="AD3" s="17"/>
      <c r="AE3" s="12" t="s">
        <v>33</v>
      </c>
      <c r="AF3" s="13"/>
      <c r="AG3" s="12" t="s">
        <v>168</v>
      </c>
      <c r="AH3" s="13"/>
      <c r="AI3" s="7" t="s">
        <v>173</v>
      </c>
      <c r="AJ3" s="14"/>
      <c r="AK3" s="21" t="s">
        <v>173</v>
      </c>
      <c r="AL3" s="103"/>
      <c r="AM3" s="8" t="s">
        <v>173</v>
      </c>
      <c r="AN3" s="15"/>
      <c r="AO3" s="16"/>
      <c r="AP3" s="8" t="s">
        <v>313</v>
      </c>
      <c r="AQ3" s="16"/>
      <c r="AR3" s="8" t="s">
        <v>313</v>
      </c>
      <c r="AS3" s="8"/>
      <c r="AT3" s="52"/>
      <c r="AU3" s="7" t="s">
        <v>25</v>
      </c>
      <c r="AV3" s="14"/>
      <c r="AW3" s="21" t="s">
        <v>25</v>
      </c>
      <c r="AX3" s="103"/>
      <c r="AY3" s="16"/>
      <c r="AZ3" s="21" t="s">
        <v>173</v>
      </c>
      <c r="BA3" s="104"/>
      <c r="BB3" s="21" t="s">
        <v>173</v>
      </c>
      <c r="BC3" s="21"/>
      <c r="BD3" s="105"/>
      <c r="BE3" s="12" t="s">
        <v>33</v>
      </c>
      <c r="BF3" s="13"/>
      <c r="BG3" s="12" t="s">
        <v>168</v>
      </c>
      <c r="BH3" s="13"/>
      <c r="BI3" s="8" t="s">
        <v>313</v>
      </c>
      <c r="BJ3" s="16"/>
      <c r="BK3" s="8" t="s">
        <v>313</v>
      </c>
      <c r="BL3" s="103"/>
      <c r="BM3" s="16"/>
      <c r="BN3" s="8" t="s">
        <v>173</v>
      </c>
      <c r="BO3" s="16"/>
      <c r="BP3" s="8" t="s">
        <v>352</v>
      </c>
      <c r="BQ3" s="8"/>
      <c r="BR3" s="94"/>
      <c r="BS3" s="8" t="s">
        <v>344</v>
      </c>
      <c r="BT3" s="16"/>
      <c r="BU3" s="8" t="s">
        <v>344</v>
      </c>
      <c r="BV3" s="8"/>
      <c r="BW3" s="52"/>
      <c r="BX3" s="12" t="s">
        <v>311</v>
      </c>
      <c r="BY3" s="101">
        <v>41711</v>
      </c>
      <c r="BZ3" s="10" t="s">
        <v>344</v>
      </c>
      <c r="CA3" s="13"/>
      <c r="CB3" s="7" t="s">
        <v>25</v>
      </c>
      <c r="CC3" s="14"/>
      <c r="CD3" s="21" t="s">
        <v>25</v>
      </c>
      <c r="CE3" s="103"/>
      <c r="CF3" s="104"/>
      <c r="CG3" s="21" t="s">
        <v>173</v>
      </c>
      <c r="CH3" s="104"/>
      <c r="CI3" s="21" t="s">
        <v>173</v>
      </c>
      <c r="CJ3" s="21"/>
      <c r="CK3" s="105"/>
      <c r="CL3" s="20" t="s">
        <v>173</v>
      </c>
      <c r="CM3" s="104"/>
      <c r="CN3" s="21" t="s">
        <v>173</v>
      </c>
      <c r="CO3" s="104"/>
      <c r="CP3" s="21" t="s">
        <v>173</v>
      </c>
      <c r="CQ3" s="21"/>
      <c r="CR3" s="105"/>
      <c r="CS3" s="12" t="s">
        <v>362</v>
      </c>
      <c r="CT3" s="10"/>
      <c r="CU3" s="10" t="s">
        <v>33</v>
      </c>
      <c r="CV3" s="10"/>
      <c r="CW3" s="116"/>
      <c r="CX3" s="12" t="s">
        <v>33</v>
      </c>
      <c r="CY3" s="13"/>
      <c r="CZ3" s="21" t="s">
        <v>173</v>
      </c>
      <c r="DA3" s="104"/>
      <c r="DB3" s="21" t="s">
        <v>173</v>
      </c>
      <c r="DC3" s="21"/>
      <c r="DD3" s="105"/>
      <c r="DE3" s="91" t="s">
        <v>199</v>
      </c>
      <c r="DF3" s="141"/>
      <c r="DG3" s="91" t="s">
        <v>414</v>
      </c>
      <c r="DH3" s="48"/>
    </row>
    <row r="4" spans="2:112">
      <c r="H4" s="7" t="s">
        <v>26</v>
      </c>
      <c r="I4" s="8" t="s">
        <v>20</v>
      </c>
      <c r="J4" s="7" t="s">
        <v>21</v>
      </c>
      <c r="K4" s="6" t="s">
        <v>22</v>
      </c>
      <c r="L4" s="7" t="s">
        <v>7</v>
      </c>
      <c r="M4" s="14" t="s">
        <v>20</v>
      </c>
      <c r="N4" s="18" t="s">
        <v>18</v>
      </c>
      <c r="O4" s="14" t="s">
        <v>20</v>
      </c>
      <c r="P4" s="19" t="s">
        <v>27</v>
      </c>
      <c r="Q4" s="20" t="s">
        <v>169</v>
      </c>
      <c r="R4" s="6" t="s">
        <v>31</v>
      </c>
      <c r="S4" s="20" t="s">
        <v>169</v>
      </c>
      <c r="T4" s="6" t="s">
        <v>31</v>
      </c>
      <c r="U4" s="20" t="s">
        <v>174</v>
      </c>
      <c r="V4" s="14"/>
      <c r="W4" s="21" t="s">
        <v>171</v>
      </c>
      <c r="X4" s="8"/>
      <c r="Y4" s="22" t="s">
        <v>27</v>
      </c>
      <c r="Z4" s="21" t="s">
        <v>174</v>
      </c>
      <c r="AA4" s="14"/>
      <c r="AB4" s="21" t="s">
        <v>171</v>
      </c>
      <c r="AC4" s="8"/>
      <c r="AD4" s="19" t="s">
        <v>27</v>
      </c>
      <c r="AE4" s="20" t="s">
        <v>169</v>
      </c>
      <c r="AF4" s="6" t="s">
        <v>31</v>
      </c>
      <c r="AG4" s="20" t="s">
        <v>169</v>
      </c>
      <c r="AH4" s="6" t="s">
        <v>31</v>
      </c>
      <c r="AI4" s="20" t="s">
        <v>317</v>
      </c>
      <c r="AJ4" s="14"/>
      <c r="AK4" s="21" t="s">
        <v>318</v>
      </c>
      <c r="AL4" s="21"/>
      <c r="AM4" s="21" t="s">
        <v>319</v>
      </c>
      <c r="AN4" s="8"/>
      <c r="AO4" s="22" t="s">
        <v>27</v>
      </c>
      <c r="AP4" s="21" t="s">
        <v>174</v>
      </c>
      <c r="AQ4" s="14"/>
      <c r="AR4" s="21" t="s">
        <v>171</v>
      </c>
      <c r="AS4" s="8"/>
      <c r="AT4" s="18" t="s">
        <v>27</v>
      </c>
      <c r="AU4" s="20" t="s">
        <v>174</v>
      </c>
      <c r="AV4" s="14"/>
      <c r="AW4" s="21" t="s">
        <v>171</v>
      </c>
      <c r="AX4" s="21"/>
      <c r="AY4" s="22" t="s">
        <v>27</v>
      </c>
      <c r="AZ4" s="21" t="s">
        <v>174</v>
      </c>
      <c r="BA4" s="106"/>
      <c r="BB4" s="21" t="s">
        <v>171</v>
      </c>
      <c r="BC4" s="21"/>
      <c r="BD4" s="107" t="s">
        <v>27</v>
      </c>
      <c r="BE4" s="20" t="s">
        <v>169</v>
      </c>
      <c r="BF4" s="6" t="s">
        <v>31</v>
      </c>
      <c r="BG4" s="20" t="s">
        <v>169</v>
      </c>
      <c r="BH4" s="6" t="s">
        <v>31</v>
      </c>
      <c r="BI4" s="20" t="s">
        <v>317</v>
      </c>
      <c r="BJ4" s="14"/>
      <c r="BK4" s="21" t="s">
        <v>21</v>
      </c>
      <c r="BL4" s="21"/>
      <c r="BM4" s="22" t="s">
        <v>27</v>
      </c>
      <c r="BN4" s="21" t="s">
        <v>174</v>
      </c>
      <c r="BO4" s="14"/>
      <c r="BP4" s="21" t="s">
        <v>171</v>
      </c>
      <c r="BQ4" s="8"/>
      <c r="BR4" s="22" t="s">
        <v>27</v>
      </c>
      <c r="BS4" s="21" t="s">
        <v>174</v>
      </c>
      <c r="BT4" s="14"/>
      <c r="BU4" s="21" t="s">
        <v>171</v>
      </c>
      <c r="BV4" s="8"/>
      <c r="BW4" s="18" t="s">
        <v>27</v>
      </c>
      <c r="BX4" s="20" t="s">
        <v>169</v>
      </c>
      <c r="BY4" s="6" t="s">
        <v>31</v>
      </c>
      <c r="BZ4" s="20" t="s">
        <v>169</v>
      </c>
      <c r="CA4" s="6" t="s">
        <v>31</v>
      </c>
      <c r="CB4" s="20" t="s">
        <v>174</v>
      </c>
      <c r="CC4" s="14"/>
      <c r="CD4" s="21" t="s">
        <v>171</v>
      </c>
      <c r="CE4" s="21"/>
      <c r="CF4" s="99" t="s">
        <v>27</v>
      </c>
      <c r="CG4" s="21" t="s">
        <v>174</v>
      </c>
      <c r="CH4" s="106"/>
      <c r="CI4" s="21" t="s">
        <v>171</v>
      </c>
      <c r="CJ4" s="21"/>
      <c r="CK4" s="107" t="s">
        <v>27</v>
      </c>
      <c r="CL4" s="20" t="s">
        <v>174</v>
      </c>
      <c r="CM4" s="106"/>
      <c r="CN4" s="21" t="s">
        <v>356</v>
      </c>
      <c r="CO4" s="106"/>
      <c r="CP4" s="21" t="s">
        <v>171</v>
      </c>
      <c r="CQ4" s="21"/>
      <c r="CR4" s="107" t="s">
        <v>27</v>
      </c>
      <c r="CS4" s="20" t="s">
        <v>169</v>
      </c>
      <c r="CT4" s="16" t="s">
        <v>31</v>
      </c>
      <c r="CU4" s="105" t="s">
        <v>169</v>
      </c>
      <c r="CV4" s="14" t="s">
        <v>31</v>
      </c>
      <c r="CW4" s="117" t="s">
        <v>27</v>
      </c>
      <c r="CX4" s="20" t="s">
        <v>169</v>
      </c>
      <c r="CY4" s="6" t="s">
        <v>31</v>
      </c>
      <c r="CZ4" s="21" t="s">
        <v>7</v>
      </c>
      <c r="DA4" s="106"/>
      <c r="DB4" s="21" t="s">
        <v>171</v>
      </c>
      <c r="DC4" s="21"/>
      <c r="DD4" s="107" t="s">
        <v>27</v>
      </c>
      <c r="DE4" s="91" t="s">
        <v>304</v>
      </c>
      <c r="DF4" s="141"/>
      <c r="DG4" s="91" t="s">
        <v>415</v>
      </c>
      <c r="DH4" s="48"/>
    </row>
    <row r="5" spans="2:112">
      <c r="H5" s="7" t="s">
        <v>4</v>
      </c>
      <c r="I5" s="23">
        <v>0.9</v>
      </c>
      <c r="J5" s="7" t="s">
        <v>5</v>
      </c>
      <c r="K5" s="24">
        <v>0.95</v>
      </c>
      <c r="L5" s="7" t="s">
        <v>4</v>
      </c>
      <c r="M5" s="25">
        <v>0.9</v>
      </c>
      <c r="N5" s="18"/>
      <c r="O5" s="25">
        <v>0.95</v>
      </c>
      <c r="P5" s="19" t="s">
        <v>19</v>
      </c>
      <c r="Q5" s="20" t="s">
        <v>5</v>
      </c>
      <c r="R5" s="24">
        <v>0.65</v>
      </c>
      <c r="S5" s="20" t="s">
        <v>5</v>
      </c>
      <c r="T5" s="24">
        <v>0.65</v>
      </c>
      <c r="U5" s="7" t="s">
        <v>5</v>
      </c>
      <c r="V5" s="26" t="s">
        <v>31</v>
      </c>
      <c r="W5" s="21" t="s">
        <v>5</v>
      </c>
      <c r="X5" s="8" t="s">
        <v>31</v>
      </c>
      <c r="Y5" s="22" t="s">
        <v>19</v>
      </c>
      <c r="Z5" s="21" t="s">
        <v>5</v>
      </c>
      <c r="AA5" s="14" t="s">
        <v>31</v>
      </c>
      <c r="AB5" s="21" t="s">
        <v>5</v>
      </c>
      <c r="AC5" s="8" t="s">
        <v>31</v>
      </c>
      <c r="AD5" s="19" t="s">
        <v>19</v>
      </c>
      <c r="AE5" s="20" t="s">
        <v>5</v>
      </c>
      <c r="AF5" s="24">
        <v>0.65</v>
      </c>
      <c r="AG5" s="20" t="s">
        <v>5</v>
      </c>
      <c r="AH5" s="24">
        <v>0.65</v>
      </c>
      <c r="AI5" s="7" t="s">
        <v>5</v>
      </c>
      <c r="AJ5" s="26" t="s">
        <v>31</v>
      </c>
      <c r="AK5" s="21" t="s">
        <v>5</v>
      </c>
      <c r="AL5" s="21" t="s">
        <v>31</v>
      </c>
      <c r="AM5" s="21" t="s">
        <v>5</v>
      </c>
      <c r="AN5" s="8" t="s">
        <v>31</v>
      </c>
      <c r="AO5" s="22" t="s">
        <v>19</v>
      </c>
      <c r="AP5" s="21" t="s">
        <v>5</v>
      </c>
      <c r="AQ5" s="14" t="s">
        <v>31</v>
      </c>
      <c r="AR5" s="21" t="s">
        <v>5</v>
      </c>
      <c r="AS5" s="8" t="s">
        <v>31</v>
      </c>
      <c r="AT5" s="18" t="s">
        <v>19</v>
      </c>
      <c r="AU5" s="7" t="s">
        <v>5</v>
      </c>
      <c r="AV5" s="26" t="s">
        <v>31</v>
      </c>
      <c r="AW5" s="21" t="s">
        <v>5</v>
      </c>
      <c r="AX5" s="21" t="s">
        <v>31</v>
      </c>
      <c r="AY5" s="22" t="s">
        <v>19</v>
      </c>
      <c r="AZ5" s="21" t="s">
        <v>5</v>
      </c>
      <c r="BA5" s="106" t="s">
        <v>31</v>
      </c>
      <c r="BB5" s="21" t="s">
        <v>5</v>
      </c>
      <c r="BC5" s="21" t="s">
        <v>31</v>
      </c>
      <c r="BD5" s="107" t="s">
        <v>19</v>
      </c>
      <c r="BE5" s="20" t="s">
        <v>5</v>
      </c>
      <c r="BF5" s="24">
        <v>0.65</v>
      </c>
      <c r="BG5" s="20" t="s">
        <v>5</v>
      </c>
      <c r="BH5" s="24">
        <v>0.65</v>
      </c>
      <c r="BI5" s="7" t="s">
        <v>5</v>
      </c>
      <c r="BJ5" s="26" t="s">
        <v>31</v>
      </c>
      <c r="BK5" s="21" t="s">
        <v>5</v>
      </c>
      <c r="BL5" s="21" t="s">
        <v>31</v>
      </c>
      <c r="BM5" s="22" t="s">
        <v>19</v>
      </c>
      <c r="BN5" s="21" t="s">
        <v>5</v>
      </c>
      <c r="BO5" s="14" t="s">
        <v>31</v>
      </c>
      <c r="BP5" s="21" t="s">
        <v>5</v>
      </c>
      <c r="BQ5" s="8" t="s">
        <v>31</v>
      </c>
      <c r="BR5" s="22" t="s">
        <v>19</v>
      </c>
      <c r="BS5" s="21" t="s">
        <v>5</v>
      </c>
      <c r="BT5" s="14" t="s">
        <v>31</v>
      </c>
      <c r="BU5" s="21" t="s">
        <v>5</v>
      </c>
      <c r="BV5" s="8" t="s">
        <v>31</v>
      </c>
      <c r="BW5" s="18" t="s">
        <v>19</v>
      </c>
      <c r="BX5" s="20" t="s">
        <v>5</v>
      </c>
      <c r="BY5" s="24">
        <v>0.75</v>
      </c>
      <c r="BZ5" s="20" t="s">
        <v>5</v>
      </c>
      <c r="CA5" s="24">
        <v>0.75</v>
      </c>
      <c r="CB5" s="7" t="s">
        <v>5</v>
      </c>
      <c r="CC5" s="26" t="s">
        <v>31</v>
      </c>
      <c r="CD5" s="21" t="s">
        <v>5</v>
      </c>
      <c r="CE5" s="21" t="s">
        <v>31</v>
      </c>
      <c r="CF5" s="99" t="s">
        <v>19</v>
      </c>
      <c r="CG5" s="21" t="s">
        <v>5</v>
      </c>
      <c r="CH5" s="106" t="s">
        <v>31</v>
      </c>
      <c r="CI5" s="21" t="s">
        <v>5</v>
      </c>
      <c r="CJ5" s="21" t="s">
        <v>31</v>
      </c>
      <c r="CK5" s="107" t="s">
        <v>19</v>
      </c>
      <c r="CL5" s="20" t="s">
        <v>5</v>
      </c>
      <c r="CM5" s="106" t="s">
        <v>31</v>
      </c>
      <c r="CN5" s="21" t="s">
        <v>5</v>
      </c>
      <c r="CO5" s="106" t="s">
        <v>31</v>
      </c>
      <c r="CP5" s="21" t="s">
        <v>5</v>
      </c>
      <c r="CQ5" s="21" t="s">
        <v>31</v>
      </c>
      <c r="CR5" s="107" t="s">
        <v>19</v>
      </c>
      <c r="CS5" s="20" t="s">
        <v>5</v>
      </c>
      <c r="CT5" s="25">
        <v>0.75</v>
      </c>
      <c r="CU5" s="107" t="s">
        <v>5</v>
      </c>
      <c r="CV5" s="25">
        <v>0.8</v>
      </c>
      <c r="CW5" s="117" t="s">
        <v>19</v>
      </c>
      <c r="CX5" s="20" t="s">
        <v>5</v>
      </c>
      <c r="CY5" s="24">
        <v>0.65</v>
      </c>
      <c r="CZ5" s="21" t="s">
        <v>5</v>
      </c>
      <c r="DA5" s="106" t="s">
        <v>31</v>
      </c>
      <c r="DB5" s="21" t="s">
        <v>5</v>
      </c>
      <c r="DC5" s="21" t="s">
        <v>31</v>
      </c>
      <c r="DD5" s="107" t="s">
        <v>19</v>
      </c>
      <c r="DE5" s="91" t="s">
        <v>305</v>
      </c>
      <c r="DF5" s="141" t="s">
        <v>348</v>
      </c>
      <c r="DG5" s="91" t="s">
        <v>416</v>
      </c>
      <c r="DH5" s="49"/>
    </row>
    <row r="6" spans="2:112" ht="15" thickBot="1">
      <c r="H6" s="7">
        <v>89</v>
      </c>
      <c r="I6" s="8"/>
      <c r="J6" s="7">
        <v>87.2</v>
      </c>
      <c r="K6" s="6"/>
      <c r="L6" s="7">
        <v>89</v>
      </c>
      <c r="M6" s="14"/>
      <c r="N6" s="18">
        <v>90.8</v>
      </c>
      <c r="O6" s="14"/>
      <c r="P6" s="19" t="s">
        <v>28</v>
      </c>
      <c r="Q6" s="7">
        <v>80.599999999999994</v>
      </c>
      <c r="R6" s="6"/>
      <c r="S6" s="7">
        <v>90</v>
      </c>
      <c r="T6" s="6"/>
      <c r="U6" s="7">
        <v>87.4</v>
      </c>
      <c r="V6" s="27">
        <v>0.75</v>
      </c>
      <c r="W6" s="21">
        <v>84.8</v>
      </c>
      <c r="X6" s="28">
        <v>0.8</v>
      </c>
      <c r="Y6" s="22" t="s">
        <v>28</v>
      </c>
      <c r="Z6" s="21">
        <v>89.8</v>
      </c>
      <c r="AA6" s="27">
        <v>0.75</v>
      </c>
      <c r="AB6" s="21">
        <v>84.6</v>
      </c>
      <c r="AC6" s="28">
        <v>0.8</v>
      </c>
      <c r="AD6" s="19" t="s">
        <v>28</v>
      </c>
      <c r="AE6" s="7">
        <v>84</v>
      </c>
      <c r="AF6" s="6"/>
      <c r="AG6" s="7">
        <v>87</v>
      </c>
      <c r="AH6" s="6"/>
      <c r="AI6" s="7">
        <v>83.17</v>
      </c>
      <c r="AJ6" s="97">
        <v>0.9</v>
      </c>
      <c r="AK6" s="21">
        <v>86.33</v>
      </c>
      <c r="AL6" s="98">
        <v>0.9</v>
      </c>
      <c r="AM6" s="21">
        <v>87.83</v>
      </c>
      <c r="AN6" s="98">
        <v>0.95</v>
      </c>
      <c r="AO6" s="99" t="s">
        <v>28</v>
      </c>
      <c r="AP6" s="21">
        <v>87.6</v>
      </c>
      <c r="AQ6" s="97">
        <v>0.9</v>
      </c>
      <c r="AR6" s="21">
        <v>99</v>
      </c>
      <c r="AS6" s="98">
        <v>0.95</v>
      </c>
      <c r="AT6" s="18" t="s">
        <v>28</v>
      </c>
      <c r="AU6" s="7">
        <v>86.5</v>
      </c>
      <c r="AV6" s="97">
        <v>0.8</v>
      </c>
      <c r="AW6" s="21">
        <v>99</v>
      </c>
      <c r="AX6" s="98">
        <v>0.85</v>
      </c>
      <c r="AY6" s="99" t="s">
        <v>28</v>
      </c>
      <c r="AZ6" s="21">
        <v>87.3</v>
      </c>
      <c r="BA6" s="97">
        <v>0.8</v>
      </c>
      <c r="BB6" s="21">
        <v>86.25</v>
      </c>
      <c r="BC6" s="98">
        <v>0.85</v>
      </c>
      <c r="BD6" s="107" t="s">
        <v>28</v>
      </c>
      <c r="BE6" s="7">
        <v>88.3</v>
      </c>
      <c r="BF6" s="6"/>
      <c r="BG6" s="7">
        <v>96.3</v>
      </c>
      <c r="BH6" s="6"/>
      <c r="BI6" s="7">
        <v>356</v>
      </c>
      <c r="BJ6" s="97">
        <v>0.9</v>
      </c>
      <c r="BK6" s="21">
        <v>316</v>
      </c>
      <c r="BL6" s="98">
        <v>0.95</v>
      </c>
      <c r="BM6" s="99" t="s">
        <v>28</v>
      </c>
      <c r="BN6" s="21">
        <v>320</v>
      </c>
      <c r="BO6" s="97">
        <v>0.9</v>
      </c>
      <c r="BP6" s="21">
        <v>359</v>
      </c>
      <c r="BQ6" s="98">
        <v>0.95</v>
      </c>
      <c r="BR6" s="22" t="s">
        <v>28</v>
      </c>
      <c r="BS6" s="21">
        <v>328</v>
      </c>
      <c r="BT6" s="97">
        <v>0.9</v>
      </c>
      <c r="BU6" s="21">
        <v>84</v>
      </c>
      <c r="BV6" s="98">
        <v>0.95</v>
      </c>
      <c r="BW6" s="18" t="s">
        <v>28</v>
      </c>
      <c r="BX6" s="7">
        <v>93.8</v>
      </c>
      <c r="BY6" s="6"/>
      <c r="BZ6" s="7">
        <v>94</v>
      </c>
      <c r="CA6" s="6"/>
      <c r="CB6" s="7">
        <v>82.2</v>
      </c>
      <c r="CC6" s="97">
        <v>0.9</v>
      </c>
      <c r="CD6" s="21">
        <v>90.4</v>
      </c>
      <c r="CE6" s="98">
        <v>0.95</v>
      </c>
      <c r="CF6" s="99" t="s">
        <v>28</v>
      </c>
      <c r="CG6" s="21">
        <v>81.8</v>
      </c>
      <c r="CH6" s="97">
        <v>0.9</v>
      </c>
      <c r="CI6" s="21">
        <v>83.4</v>
      </c>
      <c r="CJ6" s="98">
        <v>0.95</v>
      </c>
      <c r="CK6" s="107" t="s">
        <v>28</v>
      </c>
      <c r="CL6" s="20">
        <v>925</v>
      </c>
      <c r="CM6" s="97">
        <v>0.95</v>
      </c>
      <c r="CN6" s="21">
        <v>99</v>
      </c>
      <c r="CO6" s="97">
        <v>0.95</v>
      </c>
      <c r="CP6" s="21">
        <v>99</v>
      </c>
      <c r="CQ6" s="98">
        <v>1</v>
      </c>
      <c r="CR6" s="107" t="s">
        <v>28</v>
      </c>
      <c r="CS6" s="7">
        <v>86.7</v>
      </c>
      <c r="CT6" s="14"/>
      <c r="CU6" s="18">
        <v>95</v>
      </c>
      <c r="CV6" s="14"/>
      <c r="CW6" s="117" t="s">
        <v>28</v>
      </c>
      <c r="CX6" s="7">
        <v>84.3</v>
      </c>
      <c r="CY6" s="6"/>
      <c r="CZ6" s="21">
        <v>83.5</v>
      </c>
      <c r="DA6" s="97">
        <v>0.95</v>
      </c>
      <c r="DB6" s="21">
        <v>87.17</v>
      </c>
      <c r="DC6" s="98">
        <v>1</v>
      </c>
      <c r="DD6" s="107" t="s">
        <v>28</v>
      </c>
      <c r="DE6" s="91">
        <v>2014</v>
      </c>
      <c r="DF6" s="141">
        <v>2014</v>
      </c>
      <c r="DG6" s="91">
        <v>2014</v>
      </c>
    </row>
    <row r="7" spans="2:112" ht="15" thickBot="1">
      <c r="B7" s="46" t="s">
        <v>300</v>
      </c>
      <c r="C7" s="29" t="s">
        <v>0</v>
      </c>
      <c r="D7" s="29" t="s">
        <v>34</v>
      </c>
      <c r="E7" s="29" t="s">
        <v>35</v>
      </c>
      <c r="F7" s="29" t="s">
        <v>62</v>
      </c>
      <c r="G7" s="30" t="s">
        <v>36</v>
      </c>
      <c r="H7" s="53" t="s">
        <v>1</v>
      </c>
      <c r="I7" s="54" t="s">
        <v>19</v>
      </c>
      <c r="J7" s="53" t="s">
        <v>1</v>
      </c>
      <c r="K7" s="54" t="s">
        <v>19</v>
      </c>
      <c r="L7" s="53" t="s">
        <v>1</v>
      </c>
      <c r="M7" s="55" t="s">
        <v>19</v>
      </c>
      <c r="N7" s="55" t="s">
        <v>1</v>
      </c>
      <c r="O7" s="55" t="s">
        <v>19</v>
      </c>
      <c r="P7" s="54" t="s">
        <v>29</v>
      </c>
      <c r="Q7" s="56" t="s">
        <v>1</v>
      </c>
      <c r="R7" s="57" t="s">
        <v>19</v>
      </c>
      <c r="S7" s="56" t="s">
        <v>1</v>
      </c>
      <c r="T7" s="57" t="s">
        <v>19</v>
      </c>
      <c r="U7" s="56" t="s">
        <v>1</v>
      </c>
      <c r="V7" s="58" t="s">
        <v>19</v>
      </c>
      <c r="W7" s="59" t="s">
        <v>1</v>
      </c>
      <c r="X7" s="60" t="s">
        <v>19</v>
      </c>
      <c r="Y7" s="55" t="s">
        <v>29</v>
      </c>
      <c r="Z7" s="59" t="s">
        <v>1</v>
      </c>
      <c r="AA7" s="55" t="s">
        <v>19</v>
      </c>
      <c r="AB7" s="59" t="s">
        <v>1</v>
      </c>
      <c r="AC7" s="60" t="s">
        <v>19</v>
      </c>
      <c r="AD7" s="54" t="s">
        <v>29</v>
      </c>
      <c r="AE7" s="56" t="s">
        <v>1</v>
      </c>
      <c r="AF7" s="57" t="s">
        <v>19</v>
      </c>
      <c r="AG7" s="56" t="s">
        <v>1</v>
      </c>
      <c r="AH7" s="57" t="s">
        <v>19</v>
      </c>
      <c r="AI7" s="56" t="s">
        <v>1</v>
      </c>
      <c r="AJ7" s="58" t="s">
        <v>19</v>
      </c>
      <c r="AK7" s="59" t="s">
        <v>1</v>
      </c>
      <c r="AL7" s="60" t="s">
        <v>19</v>
      </c>
      <c r="AM7" s="59" t="s">
        <v>1</v>
      </c>
      <c r="AN7" s="60" t="s">
        <v>19</v>
      </c>
      <c r="AO7" s="55" t="s">
        <v>29</v>
      </c>
      <c r="AP7" s="59" t="s">
        <v>1</v>
      </c>
      <c r="AQ7" s="55" t="s">
        <v>19</v>
      </c>
      <c r="AR7" s="59" t="s">
        <v>1</v>
      </c>
      <c r="AS7" s="60" t="s">
        <v>19</v>
      </c>
      <c r="AT7" s="60" t="s">
        <v>29</v>
      </c>
      <c r="AU7" s="56" t="s">
        <v>1</v>
      </c>
      <c r="AV7" s="58" t="s">
        <v>19</v>
      </c>
      <c r="AW7" s="59" t="s">
        <v>1</v>
      </c>
      <c r="AX7" s="60" t="s">
        <v>19</v>
      </c>
      <c r="AY7" s="55" t="s">
        <v>29</v>
      </c>
      <c r="AZ7" s="135" t="s">
        <v>1</v>
      </c>
      <c r="BA7" s="58" t="s">
        <v>19</v>
      </c>
      <c r="BB7" s="135" t="s">
        <v>1</v>
      </c>
      <c r="BC7" s="136" t="s">
        <v>19</v>
      </c>
      <c r="BD7" s="136" t="s">
        <v>29</v>
      </c>
      <c r="BE7" s="56" t="s">
        <v>1</v>
      </c>
      <c r="BF7" s="57" t="s">
        <v>19</v>
      </c>
      <c r="BG7" s="56" t="s">
        <v>1</v>
      </c>
      <c r="BH7" s="57" t="s">
        <v>19</v>
      </c>
      <c r="BI7" s="56" t="s">
        <v>1</v>
      </c>
      <c r="BJ7" s="58" t="s">
        <v>19</v>
      </c>
      <c r="BK7" s="59" t="s">
        <v>1</v>
      </c>
      <c r="BL7" s="60" t="s">
        <v>19</v>
      </c>
      <c r="BM7" s="55" t="s">
        <v>29</v>
      </c>
      <c r="BN7" s="59" t="s">
        <v>1</v>
      </c>
      <c r="BO7" s="55" t="s">
        <v>19</v>
      </c>
      <c r="BP7" s="59" t="s">
        <v>1</v>
      </c>
      <c r="BQ7" s="60" t="s">
        <v>19</v>
      </c>
      <c r="BR7" s="55" t="s">
        <v>29</v>
      </c>
      <c r="BS7" s="59" t="s">
        <v>1</v>
      </c>
      <c r="BT7" s="55" t="s">
        <v>19</v>
      </c>
      <c r="BU7" s="59" t="s">
        <v>1</v>
      </c>
      <c r="BV7" s="60" t="s">
        <v>19</v>
      </c>
      <c r="BW7" s="60" t="s">
        <v>29</v>
      </c>
      <c r="BX7" s="56" t="s">
        <v>1</v>
      </c>
      <c r="BY7" s="57" t="s">
        <v>19</v>
      </c>
      <c r="BZ7" s="56" t="s">
        <v>1</v>
      </c>
      <c r="CA7" s="57" t="s">
        <v>19</v>
      </c>
      <c r="CB7" s="56" t="s">
        <v>1</v>
      </c>
      <c r="CC7" s="58" t="s">
        <v>19</v>
      </c>
      <c r="CD7" s="59" t="s">
        <v>1</v>
      </c>
      <c r="CE7" s="60" t="s">
        <v>19</v>
      </c>
      <c r="CF7" s="55" t="s">
        <v>29</v>
      </c>
      <c r="CG7" s="59" t="s">
        <v>1</v>
      </c>
      <c r="CH7" s="55" t="s">
        <v>19</v>
      </c>
      <c r="CI7" s="59" t="s">
        <v>1</v>
      </c>
      <c r="CJ7" s="60" t="s">
        <v>19</v>
      </c>
      <c r="CK7" s="60" t="s">
        <v>29</v>
      </c>
      <c r="CL7" s="53" t="s">
        <v>1</v>
      </c>
      <c r="CM7" s="55" t="s">
        <v>19</v>
      </c>
      <c r="CN7" s="59" t="s">
        <v>1</v>
      </c>
      <c r="CO7" s="55" t="s">
        <v>19</v>
      </c>
      <c r="CP7" s="59" t="s">
        <v>1</v>
      </c>
      <c r="CQ7" s="60" t="s">
        <v>19</v>
      </c>
      <c r="CR7" s="60" t="s">
        <v>29</v>
      </c>
      <c r="CS7" s="56" t="s">
        <v>1</v>
      </c>
      <c r="CT7" s="58" t="s">
        <v>19</v>
      </c>
      <c r="CU7" s="58" t="s">
        <v>1</v>
      </c>
      <c r="CV7" s="58" t="s">
        <v>19</v>
      </c>
      <c r="CW7" s="54" t="s">
        <v>29</v>
      </c>
      <c r="CX7" s="56" t="s">
        <v>1</v>
      </c>
      <c r="CY7" s="57" t="s">
        <v>19</v>
      </c>
      <c r="CZ7" s="59" t="s">
        <v>1</v>
      </c>
      <c r="DA7" s="55" t="s">
        <v>19</v>
      </c>
      <c r="DB7" s="59" t="s">
        <v>1</v>
      </c>
      <c r="DC7" s="60" t="s">
        <v>19</v>
      </c>
      <c r="DD7" s="60" t="s">
        <v>29</v>
      </c>
      <c r="DE7" s="51"/>
      <c r="DF7" s="142"/>
      <c r="DG7" s="51"/>
      <c r="DH7" s="50" t="s">
        <v>301</v>
      </c>
    </row>
    <row r="8" spans="2:112">
      <c r="B8" s="61">
        <v>1</v>
      </c>
      <c r="C8" s="62" t="s">
        <v>9</v>
      </c>
      <c r="D8" s="62" t="s">
        <v>41</v>
      </c>
      <c r="E8" s="62" t="s">
        <v>50</v>
      </c>
      <c r="F8" s="62" t="s">
        <v>67</v>
      </c>
      <c r="G8" s="62" t="s">
        <v>59</v>
      </c>
      <c r="H8" s="63"/>
      <c r="I8" s="64">
        <f>+((H8/H$6)*1000)*I$5</f>
        <v>0</v>
      </c>
      <c r="J8" s="65"/>
      <c r="K8" s="73">
        <f>+((J8/J$6)*1000)*K$5</f>
        <v>0</v>
      </c>
      <c r="L8" s="63">
        <v>82.3</v>
      </c>
      <c r="M8" s="67">
        <f>+((L8/L$6)*1000)*M$5</f>
        <v>832.24719101123594</v>
      </c>
      <c r="N8" s="92"/>
      <c r="O8" s="76">
        <f>+((N8/N$6)*1000)*O$5</f>
        <v>0</v>
      </c>
      <c r="P8" s="64">
        <f>+LARGE(M8:O8,1)</f>
        <v>832.24719101123594</v>
      </c>
      <c r="Q8" s="63"/>
      <c r="R8" s="73">
        <f>+((Q8/Q$6)*1000)*R$5</f>
        <v>0</v>
      </c>
      <c r="S8" s="63"/>
      <c r="T8" s="64">
        <f>+((S8/S$6)*1000)*T$5</f>
        <v>0</v>
      </c>
      <c r="U8" s="62"/>
      <c r="V8" s="67">
        <f>+((U8/U$6)*1000)*V$6</f>
        <v>0</v>
      </c>
      <c r="W8" s="62"/>
      <c r="X8" s="67">
        <f>+((W8/W$6)*1000)*X$6</f>
        <v>0</v>
      </c>
      <c r="Y8" s="67">
        <f>+LARGE(V8:X8,1)</f>
        <v>0</v>
      </c>
      <c r="Z8" s="62">
        <v>82.6</v>
      </c>
      <c r="AA8" s="67">
        <f>+((Z8/Z$6)*1000)*AA$6</f>
        <v>689.86636971046767</v>
      </c>
      <c r="AB8" s="62">
        <v>68.400000000000006</v>
      </c>
      <c r="AC8" s="67">
        <f>+((AB8/AB$6)*1000)*AC$6</f>
        <v>646.80851063829812</v>
      </c>
      <c r="AD8" s="67">
        <f>+LARGE(AA8:AC8,1)</f>
        <v>689.86636971046767</v>
      </c>
      <c r="AE8" s="63"/>
      <c r="AF8" s="66"/>
      <c r="AG8" s="63"/>
      <c r="AH8" s="64">
        <f>+((AG8/AG$6)*1000)*AH$5</f>
        <v>0</v>
      </c>
      <c r="AI8" s="68">
        <v>70.83</v>
      </c>
      <c r="AJ8" s="67">
        <f>+((AI8/AI$6)*1000)*AJ$6</f>
        <v>766.46627389683783</v>
      </c>
      <c r="AK8" s="62">
        <v>79</v>
      </c>
      <c r="AL8" s="67">
        <f>+((AK8/AK$6)*1000)*AL$6</f>
        <v>823.58392215915671</v>
      </c>
      <c r="AM8" s="62">
        <v>73.83</v>
      </c>
      <c r="AN8" s="67">
        <f>+((AM8/AM$6)*1000)*AN$6</f>
        <v>798.57110326767622</v>
      </c>
      <c r="AO8" s="67">
        <f>+LARGE(AJ8:AN8,1)</f>
        <v>823.58392215915671</v>
      </c>
      <c r="AP8" s="62"/>
      <c r="AQ8" s="67">
        <f>+((AP8/AP$6)*1000)*AQ$6</f>
        <v>0</v>
      </c>
      <c r="AR8" s="62"/>
      <c r="AS8" s="67">
        <f>+((AR8/AR$6)*1000)*AS$6</f>
        <v>0</v>
      </c>
      <c r="AT8" s="69">
        <f>+LARGE(AQ8:AS8,1)</f>
        <v>0</v>
      </c>
      <c r="AU8" s="68"/>
      <c r="AV8" s="67">
        <f>+((AU8/AU$6)*1000)*AV$6</f>
        <v>0</v>
      </c>
      <c r="AW8" s="62"/>
      <c r="AX8" s="67">
        <f>+((AW8/AW$6)*1000)*AX$6</f>
        <v>0</v>
      </c>
      <c r="AY8" s="67">
        <f>+LARGE(AV8:AX8,1)</f>
        <v>0</v>
      </c>
      <c r="AZ8" s="137">
        <v>77.3</v>
      </c>
      <c r="BA8" s="138">
        <f>+((AZ8/AZ$6)*1000)*BA$6</f>
        <v>708.36197021764031</v>
      </c>
      <c r="BB8" s="137">
        <v>74.5</v>
      </c>
      <c r="BC8" s="138">
        <f>+((BB8/BB$6)*1000)*BC$6</f>
        <v>734.20289855072463</v>
      </c>
      <c r="BD8" s="139">
        <f>+LARGE(BA8:BC8,1)</f>
        <v>734.20289855072463</v>
      </c>
      <c r="BE8" s="63"/>
      <c r="BF8" s="73">
        <f>+((BE8/BE$6)*1000)*BF$5</f>
        <v>0</v>
      </c>
      <c r="BG8" s="63"/>
      <c r="BH8" s="64">
        <f>+((BG8/BG$6)*1000)*BH$5</f>
        <v>0</v>
      </c>
      <c r="BI8" s="68"/>
      <c r="BJ8" s="67">
        <f>+((BI8/BI$6)*1000)*BJ$6</f>
        <v>0</v>
      </c>
      <c r="BK8" s="62"/>
      <c r="BL8" s="67">
        <f>+((BK8/BK$6)*1000)*BL$6</f>
        <v>0</v>
      </c>
      <c r="BM8" s="67">
        <f>+LARGE(BJ8:BL8,1)</f>
        <v>0</v>
      </c>
      <c r="BN8" s="62"/>
      <c r="BO8" s="67">
        <f>+((BN8/BN$6)*1000)*BO$6</f>
        <v>0</v>
      </c>
      <c r="BP8" s="62"/>
      <c r="BQ8" s="67">
        <f>+((BP8/BP$6)*1000)*BQ$6</f>
        <v>0</v>
      </c>
      <c r="BR8" s="67">
        <f>+LARGE(BO8:BQ8,1)</f>
        <v>0</v>
      </c>
      <c r="BS8" s="62"/>
      <c r="BT8" s="67">
        <f>+((BS8/BS$6)*1000)*BT$6</f>
        <v>0</v>
      </c>
      <c r="BU8" s="62"/>
      <c r="BV8" s="67">
        <f>+((BU8/BU$6)*1000)*BV$6</f>
        <v>0</v>
      </c>
      <c r="BW8" s="69">
        <f>+LARGE(BT8:BV8,1)</f>
        <v>0</v>
      </c>
      <c r="BX8" s="63"/>
      <c r="BY8" s="73">
        <f>+((BX8/BX$6)*1000)*BY$5</f>
        <v>0</v>
      </c>
      <c r="BZ8" s="63"/>
      <c r="CA8" s="64">
        <f>+((BZ8/BZ$6)*1000)*CA$5</f>
        <v>0</v>
      </c>
      <c r="CB8" s="68"/>
      <c r="CC8" s="67">
        <f>+((CB8/CB$6)*1000)*CC$6</f>
        <v>0</v>
      </c>
      <c r="CD8" s="62"/>
      <c r="CE8" s="67">
        <f>+((CD8/CD$6)*1000)*CE$6</f>
        <v>0</v>
      </c>
      <c r="CF8" s="67">
        <f>+LARGE(CC8:CE8,1)</f>
        <v>0</v>
      </c>
      <c r="CG8" s="62">
        <v>77.599999999999994</v>
      </c>
      <c r="CH8" s="67">
        <f>+((CG8/CG$6)*1000)*CH$6</f>
        <v>853.78973105134469</v>
      </c>
      <c r="CI8" s="62">
        <v>80.400000000000006</v>
      </c>
      <c r="CJ8" s="67">
        <f>+((CI8/CI$6)*1000)*CJ$6</f>
        <v>915.8273381294963</v>
      </c>
      <c r="CK8" s="69">
        <f>+LARGE(CH8:CJ8,1)</f>
        <v>915.8273381294963</v>
      </c>
      <c r="CL8" s="68">
        <v>594</v>
      </c>
      <c r="CM8" s="67">
        <f>+((CL8/CL$6)*1000)*CM$6</f>
        <v>610.05405405405406</v>
      </c>
      <c r="CN8" s="62"/>
      <c r="CO8" s="67">
        <f>+((CN8/CN$6)*1000)*CO$6</f>
        <v>0</v>
      </c>
      <c r="CP8" s="62"/>
      <c r="CQ8" s="67">
        <f>+((CP8/CP$6)*1000)*CQ$6</f>
        <v>0</v>
      </c>
      <c r="CR8" s="79">
        <f>+LARGE(CM8:CQ8,1)</f>
        <v>610.05405405405406</v>
      </c>
      <c r="CS8" s="63"/>
      <c r="CT8" s="76">
        <f>+((CS8/CS$6)*1000)*CT$5</f>
        <v>0</v>
      </c>
      <c r="CU8" s="83"/>
      <c r="CV8" s="76">
        <f>+((CU8/CU$6)*1000)*CV$5</f>
        <v>0</v>
      </c>
      <c r="CW8" s="73">
        <f>+LARGE(CT8:CV8,1)</f>
        <v>0</v>
      </c>
      <c r="CX8" s="63"/>
      <c r="CY8" s="73">
        <f>+((CX8/CX$6)*1000)*CY$5</f>
        <v>0</v>
      </c>
      <c r="CZ8" s="62">
        <v>83.5</v>
      </c>
      <c r="DA8" s="67">
        <f>+((CZ8/CZ$6)*1000)*DA$6</f>
        <v>950</v>
      </c>
      <c r="DB8" s="62">
        <v>76.17</v>
      </c>
      <c r="DC8" s="67">
        <f>+((DB8/DB$6)*1000)*DC$6</f>
        <v>873.80979694849145</v>
      </c>
      <c r="DD8" s="69">
        <f>+LARGE(DA8:DC8,1)</f>
        <v>950</v>
      </c>
      <c r="DE8" s="86">
        <f>+LARGE((AT8,AO8,AH8,AF8,AD8,Y8,T8,R8,P8,K8,I8),1)+LARGE((AT8,AO8,AH8,AF8,AD8,Y8,T8,R8,P8,K8,I8),2)</f>
        <v>1655.8311131703927</v>
      </c>
      <c r="DF8" s="143">
        <f>+LARGE((I8,K8,P8,R8,T8,Y8,AD8,AF8,AH8,AO8,AT8,AY8,BD8,BF8,BH8,BY8,CA8,CF8,CK8,CR8,CY8,BM8,BR8,BW8,DD8,CW8),1)+LARGE((I8,K8,P8,R8,T8,Y8,AD8,AF8,AH8,AO8,AT8,AY8,BD8,BF8,BH8,BY8,CA8,CF8,CK8,CR8,CY8,BM8,BR8,BW8,DD8,CW8),2)+LARGE((I8,K8,P8,R8,T8,Y8,AD8,AF8,AH8,AO8,AT8,AY8,BD8,BF8,BH8,BY8,CA8,CF8,CK8,CR8,CY8,BM8,BR8,BW8,DD8,CW8),3)+LARGE((I8,K8,P8,R8,T8,Y8,AD8,AF8,AH8,AO8,AT8,AY8,BD8,BF8,BH8,BY8,CA8,CF8,CK8,CR8,CY8,BM8,BR8,BW8,DD8,CW8),4)</f>
        <v>3521.6584512998888</v>
      </c>
      <c r="DG8" s="121">
        <f>+R8+T8+AF8+AH8+BF8+BH8+CY8</f>
        <v>0</v>
      </c>
      <c r="DH8" s="95"/>
    </row>
    <row r="9" spans="2:112">
      <c r="B9" s="70">
        <v>2</v>
      </c>
      <c r="C9" s="71" t="s">
        <v>13</v>
      </c>
      <c r="D9" s="71" t="s">
        <v>45</v>
      </c>
      <c r="E9" s="71" t="s">
        <v>54</v>
      </c>
      <c r="F9" s="71" t="s">
        <v>67</v>
      </c>
      <c r="G9" s="71" t="s">
        <v>59</v>
      </c>
      <c r="H9" s="72">
        <v>52</v>
      </c>
      <c r="I9" s="126">
        <f>+((H9/H$6)*1000)*I$5</f>
        <v>525.84269662921349</v>
      </c>
      <c r="J9" s="74"/>
      <c r="K9" s="73">
        <f>+((J9/J$6)*1000)*K$5</f>
        <v>0</v>
      </c>
      <c r="L9" s="72">
        <v>71.5</v>
      </c>
      <c r="M9" s="76">
        <f>+((L9/L$6)*1000)*M$5</f>
        <v>723.03370786516848</v>
      </c>
      <c r="N9" s="77"/>
      <c r="O9" s="76">
        <f>+((N9/N$6)*1000)*O$5</f>
        <v>0</v>
      </c>
      <c r="P9" s="73">
        <f>+LARGE(M9:O9,1)</f>
        <v>723.03370786516848</v>
      </c>
      <c r="Q9" s="72"/>
      <c r="R9" s="73">
        <f>+((Q9/Q$6)*1000)*R$5</f>
        <v>0</v>
      </c>
      <c r="S9" s="72"/>
      <c r="T9" s="73">
        <f>+((S9/S$6)*1000)*T$5</f>
        <v>0</v>
      </c>
      <c r="U9" s="71">
        <v>63</v>
      </c>
      <c r="V9" s="76">
        <f>+((U9/U$6)*1000)*V$6</f>
        <v>540.61784897025154</v>
      </c>
      <c r="W9" s="71">
        <v>84.8</v>
      </c>
      <c r="X9" s="76">
        <f>+((W9/W$6)*1000)*X$6</f>
        <v>800</v>
      </c>
      <c r="Y9" s="76">
        <f>+LARGE(V9:X9,1)</f>
        <v>800</v>
      </c>
      <c r="Z9" s="71">
        <v>80</v>
      </c>
      <c r="AA9" s="76">
        <f>+((Z9/Z$6)*1000)*AA$6</f>
        <v>668.15144766147</v>
      </c>
      <c r="AB9" s="71">
        <v>63.6</v>
      </c>
      <c r="AC9" s="76">
        <f>+((AB9/AB$6)*1000)*AC$6</f>
        <v>601.41843971631215</v>
      </c>
      <c r="AD9" s="76">
        <f>+LARGE(AA9:AC9,1)</f>
        <v>668.15144766147</v>
      </c>
      <c r="AE9" s="72"/>
      <c r="AF9" s="75"/>
      <c r="AG9" s="72"/>
      <c r="AH9" s="73">
        <f>+((AG9/AG$6)*1000)*AH$5</f>
        <v>0</v>
      </c>
      <c r="AI9" s="78">
        <v>64.17</v>
      </c>
      <c r="AJ9" s="76">
        <f>+((AI9/AI$6)*1000)*AJ$6</f>
        <v>694.39701815558499</v>
      </c>
      <c r="AK9" s="71">
        <v>63.5</v>
      </c>
      <c r="AL9" s="76">
        <f>+((AK9/AK$6)*1000)*AL$6</f>
        <v>661.99467160894255</v>
      </c>
      <c r="AM9" s="71"/>
      <c r="AN9" s="76">
        <f>+((AM9/AM$6)*1000)*AN$6</f>
        <v>0</v>
      </c>
      <c r="AO9" s="76">
        <f>+LARGE(AJ9:AN9,1)</f>
        <v>694.39701815558499</v>
      </c>
      <c r="AP9" s="71"/>
      <c r="AQ9" s="76">
        <f>+((AP9/AP$6)*1000)*AQ$6</f>
        <v>0</v>
      </c>
      <c r="AR9" s="71"/>
      <c r="AS9" s="76">
        <f>+((AR9/AR$6)*1000)*AS$6</f>
        <v>0</v>
      </c>
      <c r="AT9" s="79">
        <f>+LARGE(AQ9:AS9,1)</f>
        <v>0</v>
      </c>
      <c r="AU9" s="78">
        <v>59.25</v>
      </c>
      <c r="AV9" s="76">
        <f>+((AU9/AU$6)*1000)*AV$6</f>
        <v>547.97687861271686</v>
      </c>
      <c r="AW9" s="71"/>
      <c r="AX9" s="76">
        <f>+((AW9/AW$6)*1000)*AX$6</f>
        <v>0</v>
      </c>
      <c r="AY9" s="76">
        <f>+LARGE(AV9:AX9,1)</f>
        <v>547.97687861271686</v>
      </c>
      <c r="AZ9" s="82">
        <v>74.75</v>
      </c>
      <c r="BA9" s="115">
        <f>+((AZ9/AZ$6)*1000)*BA$6</f>
        <v>684.99427262313873</v>
      </c>
      <c r="BB9" s="82"/>
      <c r="BC9" s="115">
        <f>+((BB9/BB$6)*1000)*BC$6</f>
        <v>0</v>
      </c>
      <c r="BD9" s="130">
        <f>+LARGE(BA9:BC9,1)</f>
        <v>684.99427262313873</v>
      </c>
      <c r="BE9" s="72"/>
      <c r="BF9" s="73">
        <f>+((BE9/BE$6)*1000)*BF$5</f>
        <v>0</v>
      </c>
      <c r="BG9" s="72"/>
      <c r="BH9" s="73">
        <f>+((BG9/BG$6)*1000)*BH$5</f>
        <v>0</v>
      </c>
      <c r="BI9" s="78">
        <v>282</v>
      </c>
      <c r="BJ9" s="76">
        <f>+((BI9/BI$6)*1000)*BJ$6</f>
        <v>712.9213483146068</v>
      </c>
      <c r="BK9" s="71">
        <v>268</v>
      </c>
      <c r="BL9" s="76">
        <f>+((BK9/BK$6)*1000)*BL$6</f>
        <v>805.69620253164544</v>
      </c>
      <c r="BM9" s="76">
        <f>+LARGE(BJ9:BL9,1)</f>
        <v>805.69620253164544</v>
      </c>
      <c r="BN9" s="71">
        <v>255</v>
      </c>
      <c r="BO9" s="76">
        <f>+((BN9/BN$6)*1000)*BO$6</f>
        <v>717.1875</v>
      </c>
      <c r="BP9" s="71">
        <v>246</v>
      </c>
      <c r="BQ9" s="76">
        <f>+((BP9/BP$6)*1000)*BQ$6</f>
        <v>650.97493036211699</v>
      </c>
      <c r="BR9" s="76">
        <f>+LARGE(BO9:BQ9,1)</f>
        <v>717.1875</v>
      </c>
      <c r="BS9" s="71"/>
      <c r="BT9" s="76">
        <f>+((BS9/BS$6)*1000)*BT$6</f>
        <v>0</v>
      </c>
      <c r="BU9" s="71">
        <v>73</v>
      </c>
      <c r="BV9" s="76">
        <f>+((BU9/BU$6)*1000)*BV$6</f>
        <v>825.59523809523807</v>
      </c>
      <c r="BW9" s="79">
        <f>+LARGE(BT9:BV9,1)</f>
        <v>825.59523809523807</v>
      </c>
      <c r="BX9" s="72"/>
      <c r="BY9" s="73">
        <f>+((BX9/BX$6)*1000)*BY$5</f>
        <v>0</v>
      </c>
      <c r="BZ9" s="72"/>
      <c r="CA9" s="73">
        <f>+((BZ9/BZ$6)*1000)*CA$5</f>
        <v>0</v>
      </c>
      <c r="CB9" s="78">
        <v>57.2</v>
      </c>
      <c r="CC9" s="76">
        <f>+((CB9/CB$6)*1000)*CC$6</f>
        <v>626.27737226277384</v>
      </c>
      <c r="CD9" s="71"/>
      <c r="CE9" s="76">
        <f>+((CD9/CD$6)*1000)*CE$6</f>
        <v>0</v>
      </c>
      <c r="CF9" s="76">
        <f>+LARGE(CC9:CE9,1)</f>
        <v>626.27737226277384</v>
      </c>
      <c r="CG9" s="71">
        <v>77.8</v>
      </c>
      <c r="CH9" s="76">
        <f>+((CG9/CG$6)*1000)*CH$6</f>
        <v>855.9902200488998</v>
      </c>
      <c r="CI9" s="71">
        <v>82</v>
      </c>
      <c r="CJ9" s="76">
        <f>+((CI9/CI$6)*1000)*CJ$6</f>
        <v>934.05275779376484</v>
      </c>
      <c r="CK9" s="79">
        <f>+LARGE(CH9:CJ9,1)</f>
        <v>934.05275779376484</v>
      </c>
      <c r="CL9" s="78">
        <v>426.83</v>
      </c>
      <c r="CM9" s="76">
        <f>+((CL9/CL$6)*1000)*CM$6</f>
        <v>438.3659459459459</v>
      </c>
      <c r="CN9" s="71"/>
      <c r="CO9" s="76">
        <f>+((CN9/CN$6)*1000)*CO$6</f>
        <v>0</v>
      </c>
      <c r="CP9" s="71"/>
      <c r="CQ9" s="76">
        <f>+((CP9/CP$6)*1000)*CQ$6</f>
        <v>0</v>
      </c>
      <c r="CR9" s="79">
        <f>+LARGE(CM9:CQ9,1)</f>
        <v>438.3659459459459</v>
      </c>
      <c r="CS9" s="72"/>
      <c r="CT9" s="76">
        <f>+((CS9/CS$6)*1000)*CT$5</f>
        <v>0</v>
      </c>
      <c r="CU9" s="83"/>
      <c r="CV9" s="76">
        <f>+((CU9/CU$6)*1000)*CV$5</f>
        <v>0</v>
      </c>
      <c r="CW9" s="73">
        <f>+LARGE(CT9:CV9,1)</f>
        <v>0</v>
      </c>
      <c r="CX9" s="72"/>
      <c r="CY9" s="73">
        <f>+((CX9/CX$6)*1000)*CY$5</f>
        <v>0</v>
      </c>
      <c r="CZ9" s="71">
        <v>68.17</v>
      </c>
      <c r="DA9" s="76">
        <f>+((CZ9/CZ$6)*1000)*DA$6</f>
        <v>775.5868263473053</v>
      </c>
      <c r="DB9" s="71"/>
      <c r="DC9" s="76">
        <f>+((DB9/DB$6)*1000)*DC$6</f>
        <v>0</v>
      </c>
      <c r="DD9" s="79">
        <f>+LARGE(DA9:DC9,1)</f>
        <v>775.5868263473053</v>
      </c>
      <c r="DE9" s="87">
        <f>+LARGE((AT9,AO9,AH9,AF9,AD9,Y9,T9,R9,P9,K9,I9),1)+LARGE((AT9,AO9,AH9,AF9,AD9,Y9,T9,R9,P9,K9,I9),2)</f>
        <v>1523.0337078651685</v>
      </c>
      <c r="DF9" s="144">
        <f>+LARGE((I9,K9,P9,R9,T9,Y9,AD9,AF9,AH9,AO9,AT9,AY9,BD9,BF9,BH9,BY9,CA9,CF9,CK9,CR9,CY9,BM9,BR9,BW9,DD9,CW9),1)+LARGE((I9,K9,P9,R9,T9,Y9,AD9,AF9,AH9,AO9,AT9,AY9,BD9,BF9,BH9,BY9,CA9,CF9,CK9,CR9,CY9,BM9,BR9,BW9,DD9,CW9),2)+LARGE((I9,K9,P9,R9,T9,Y9,AD9,AF9,AH9,AO9,AT9,AY9,BD9,BF9,BH9,BY9,CA9,CF9,CK9,CR9,CY9,BM9,BR9,BW9,DD9,CW9),3)+LARGE((I9,K9,P9,R9,T9,Y9,AD9,AF9,AH9,AO9,AT9,AY9,BD9,BF9,BH9,BY9,CA9,CF9,CK9,CR9,CY9,BM9,BR9,BW9,DD9,CW9),4)</f>
        <v>3365.3441984206484</v>
      </c>
      <c r="DG9" s="87">
        <f>+R9+T9+AF9+AH9+BF9+BH9+CY9</f>
        <v>0</v>
      </c>
      <c r="DH9" s="96"/>
    </row>
    <row r="10" spans="2:112">
      <c r="B10" s="70">
        <v>3</v>
      </c>
      <c r="C10" s="71" t="s">
        <v>8</v>
      </c>
      <c r="D10" s="71" t="s">
        <v>40</v>
      </c>
      <c r="E10" s="71" t="s">
        <v>49</v>
      </c>
      <c r="F10" s="71" t="s">
        <v>67</v>
      </c>
      <c r="G10" s="71" t="s">
        <v>59</v>
      </c>
      <c r="H10" s="72"/>
      <c r="I10" s="73">
        <f>+((H10/H$6)*1000)*I$5</f>
        <v>0</v>
      </c>
      <c r="J10" s="74"/>
      <c r="K10" s="73">
        <f>+((J10/J$6)*1000)*K$5</f>
        <v>0</v>
      </c>
      <c r="L10" s="72">
        <v>84</v>
      </c>
      <c r="M10" s="76">
        <f>+((L10/L$6)*1000)*M$5</f>
        <v>849.43820224719104</v>
      </c>
      <c r="N10" s="83">
        <v>65.3</v>
      </c>
      <c r="O10" s="76">
        <f>+((N10/N$6)*1000)*O$5</f>
        <v>683.20484581497794</v>
      </c>
      <c r="P10" s="73">
        <f>+LARGE(M10:O10,1)</f>
        <v>849.43820224719104</v>
      </c>
      <c r="Q10" s="72"/>
      <c r="R10" s="73">
        <f>+((Q10/Q$6)*1000)*R$5</f>
        <v>0</v>
      </c>
      <c r="S10" s="72"/>
      <c r="T10" s="73">
        <f>+((S10/S$6)*1000)*T$5</f>
        <v>0</v>
      </c>
      <c r="U10" s="71">
        <v>83.4</v>
      </c>
      <c r="V10" s="76">
        <f>+((U10/U$6)*1000)*V$6</f>
        <v>715.67505720823806</v>
      </c>
      <c r="W10" s="71">
        <v>0</v>
      </c>
      <c r="X10" s="76">
        <f>+((W10/W$6)*1000)*X$6</f>
        <v>0</v>
      </c>
      <c r="Y10" s="76">
        <f>+LARGE(V10:X10,1)</f>
        <v>715.67505720823806</v>
      </c>
      <c r="Z10" s="71">
        <v>89.8</v>
      </c>
      <c r="AA10" s="76">
        <f>+((Z10/Z$6)*1000)*AA$6</f>
        <v>750</v>
      </c>
      <c r="AB10" s="71">
        <v>84.6</v>
      </c>
      <c r="AC10" s="76">
        <f>+((AB10/AB$6)*1000)*AC$6</f>
        <v>800</v>
      </c>
      <c r="AD10" s="76">
        <f>+LARGE(AA10:AC10,1)</f>
        <v>800</v>
      </c>
      <c r="AE10" s="72"/>
      <c r="AF10" s="75"/>
      <c r="AG10" s="72"/>
      <c r="AH10" s="73">
        <f>+((AG10/AG$6)*1000)*AH$5</f>
        <v>0</v>
      </c>
      <c r="AI10" s="78">
        <v>16</v>
      </c>
      <c r="AJ10" s="76">
        <f>+((AI10/AI$6)*1000)*AJ$6</f>
        <v>173.13935313213898</v>
      </c>
      <c r="AK10" s="71"/>
      <c r="AL10" s="76">
        <f>+((AK10/AK$6)*1000)*AL$6</f>
        <v>0</v>
      </c>
      <c r="AM10" s="71"/>
      <c r="AN10" s="76">
        <f>+((AM10/AM$6)*1000)*AN$6</f>
        <v>0</v>
      </c>
      <c r="AO10" s="76">
        <f>+LARGE(AJ10:AN10,1)</f>
        <v>173.13935313213898</v>
      </c>
      <c r="AP10" s="71">
        <v>52.4</v>
      </c>
      <c r="AQ10" s="76">
        <f>+((AP10/AP$6)*1000)*AQ$6</f>
        <v>538.35616438356169</v>
      </c>
      <c r="AR10" s="71"/>
      <c r="AS10" s="76">
        <f>+((AR10/AR$6)*1000)*AS$6</f>
        <v>0</v>
      </c>
      <c r="AT10" s="79">
        <f>+LARGE(AQ10:AS10,1)</f>
        <v>538.35616438356169</v>
      </c>
      <c r="AU10" s="78">
        <v>73.75</v>
      </c>
      <c r="AV10" s="76">
        <f>+((AU10/AU$6)*1000)*AV$6</f>
        <v>682.08092485549139</v>
      </c>
      <c r="AW10" s="71"/>
      <c r="AX10" s="76">
        <f>+((AW10/AW$6)*1000)*AX$6</f>
        <v>0</v>
      </c>
      <c r="AY10" s="76">
        <f>+LARGE(AV10:AX10,1)</f>
        <v>682.08092485549139</v>
      </c>
      <c r="AZ10" s="82">
        <v>79.599999999999994</v>
      </c>
      <c r="BA10" s="115">
        <f>+((AZ10/AZ$6)*1000)*BA$6</f>
        <v>729.43871706758307</v>
      </c>
      <c r="BB10" s="82">
        <v>78</v>
      </c>
      <c r="BC10" s="115">
        <f>+((BB10/BB$6)*1000)*BC$6</f>
        <v>768.695652173913</v>
      </c>
      <c r="BD10" s="130">
        <f>+LARGE(BA10:BC10,1)</f>
        <v>768.695652173913</v>
      </c>
      <c r="BE10" s="72"/>
      <c r="BF10" s="73">
        <f>+((BE10/BE$6)*1000)*BF$5</f>
        <v>0</v>
      </c>
      <c r="BG10" s="72"/>
      <c r="BH10" s="73">
        <f>+((BG10/BG$6)*1000)*BH$5</f>
        <v>0</v>
      </c>
      <c r="BI10" s="78">
        <v>276</v>
      </c>
      <c r="BJ10" s="76">
        <f>+((BI10/BI$6)*1000)*BJ$6</f>
        <v>697.75280898876406</v>
      </c>
      <c r="BK10" s="71">
        <v>212</v>
      </c>
      <c r="BL10" s="76">
        <f>+((BK10/BK$6)*1000)*BL$6</f>
        <v>637.34177215189868</v>
      </c>
      <c r="BM10" s="76">
        <f>+LARGE(BJ10:BL10,1)</f>
        <v>697.75280898876406</v>
      </c>
      <c r="BN10" s="71">
        <v>270</v>
      </c>
      <c r="BO10" s="76">
        <f>+((BN10/BN$6)*1000)*BO$6</f>
        <v>759.375</v>
      </c>
      <c r="BP10" s="71">
        <v>119</v>
      </c>
      <c r="BQ10" s="76">
        <f>+((BP10/BP$6)*1000)*BQ$6</f>
        <v>314.90250696378826</v>
      </c>
      <c r="BR10" s="76">
        <f>+LARGE(BO10:BQ10,1)</f>
        <v>759.375</v>
      </c>
      <c r="BS10" s="71">
        <v>204</v>
      </c>
      <c r="BT10" s="76">
        <f>+((BS10/BS$6)*1000)*BT$6</f>
        <v>559.75609756097572</v>
      </c>
      <c r="BU10" s="71"/>
      <c r="BV10" s="76">
        <f>+((BU10/BU$6)*1000)*BV$6</f>
        <v>0</v>
      </c>
      <c r="BW10" s="79">
        <f>+LARGE(BT10:BV10,1)</f>
        <v>559.75609756097572</v>
      </c>
      <c r="BX10" s="72"/>
      <c r="BY10" s="73">
        <f>+((BX10/BX$6)*1000)*BY$5</f>
        <v>0</v>
      </c>
      <c r="BZ10" s="72"/>
      <c r="CA10" s="73">
        <f>+((BZ10/BZ$6)*1000)*CA$5</f>
        <v>0</v>
      </c>
      <c r="CB10" s="78">
        <v>69.8</v>
      </c>
      <c r="CC10" s="76">
        <f>+((CB10/CB$6)*1000)*CC$6</f>
        <v>764.23357664233572</v>
      </c>
      <c r="CD10" s="71">
        <v>70.8</v>
      </c>
      <c r="CE10" s="76">
        <f>+((CD10/CD$6)*1000)*CE$6</f>
        <v>744.02654867256626</v>
      </c>
      <c r="CF10" s="76">
        <f>+LARGE(CC10:CE10,1)</f>
        <v>764.23357664233572</v>
      </c>
      <c r="CG10" s="71">
        <v>77.400000000000006</v>
      </c>
      <c r="CH10" s="76">
        <f>+((CG10/CG$6)*1000)*CH$6</f>
        <v>851.5892420537898</v>
      </c>
      <c r="CI10" s="71">
        <v>78.400000000000006</v>
      </c>
      <c r="CJ10" s="76">
        <f>+((CI10/CI$6)*1000)*CJ$6</f>
        <v>893.04556354916065</v>
      </c>
      <c r="CK10" s="79">
        <f>+LARGE(CH10:CJ10,1)</f>
        <v>893.04556354916065</v>
      </c>
      <c r="CL10" s="78">
        <v>384.8</v>
      </c>
      <c r="CM10" s="76">
        <f>+((CL10/CL$6)*1000)*CM$6</f>
        <v>395.20000000000005</v>
      </c>
      <c r="CN10" s="71"/>
      <c r="CO10" s="76">
        <f>+((CN10/CN$6)*1000)*CO$6</f>
        <v>0</v>
      </c>
      <c r="CP10" s="71"/>
      <c r="CQ10" s="76">
        <f>+((CP10/CP$6)*1000)*CQ$6</f>
        <v>0</v>
      </c>
      <c r="CR10" s="79">
        <f>+LARGE(CM10:CQ10,1)</f>
        <v>395.20000000000005</v>
      </c>
      <c r="CS10" s="72"/>
      <c r="CT10" s="76">
        <f>+((CS10/CS$6)*1000)*CT$5</f>
        <v>0</v>
      </c>
      <c r="CU10" s="83"/>
      <c r="CV10" s="76">
        <f>+((CU10/CU$6)*1000)*CV$5</f>
        <v>0</v>
      </c>
      <c r="CW10" s="73">
        <f>+LARGE(CT10:CV10,1)</f>
        <v>0</v>
      </c>
      <c r="CX10" s="72"/>
      <c r="CY10" s="73">
        <f>+((CX10/CX$6)*1000)*CY$5</f>
        <v>0</v>
      </c>
      <c r="CZ10" s="71">
        <v>67.83</v>
      </c>
      <c r="DA10" s="76">
        <f>+((CZ10/CZ$6)*1000)*DA$6</f>
        <v>771.71856287425146</v>
      </c>
      <c r="DB10" s="71"/>
      <c r="DC10" s="76">
        <f>+((DB10/DB$6)*1000)*DC$6</f>
        <v>0</v>
      </c>
      <c r="DD10" s="79">
        <f>+LARGE(DA10:DC10,1)</f>
        <v>771.71856287425146</v>
      </c>
      <c r="DE10" s="87">
        <f>+LARGE((AT10,AO10,AH10,AF10,AD10,Y10,T10,R10,P10,K10,I10),1)+LARGE((AT10,AO10,AH10,AF10,AD10,Y10,T10,R10,P10,K10,I10),2)</f>
        <v>1649.4382022471909</v>
      </c>
      <c r="DF10" s="144">
        <f>+LARGE((I10,K10,P10,R10,T10,Y10,AD10,AF10,AH10,AO10,AT10,AY10,BD10,BF10,BH10,BY10,CA10,CF10,CK10,CR10,CY10,BM10,BR10,BW10,DD10,CW10),1)+LARGE((I10,K10,P10,R10,T10,Y10,AD10,AF10,AH10,AO10,AT10,AY10,BD10,BF10,BH10,BY10,CA10,CF10,CK10,CR10,CY10,BM10,BR10,BW10,DD10,CW10),2)+LARGE((I10,K10,P10,R10,T10,Y10,AD10,AF10,AH10,AO10,AT10,AY10,BD10,BF10,BH10,BY10,CA10,CF10,CK10,CR10,CY10,BM10,BR10,BW10,DD10,CW10),3)+LARGE((I10,K10,P10,R10,T10,Y10,AD10,AF10,AH10,AO10,AT10,AY10,BD10,BF10,BH10,BY10,CA10,CF10,CK10,CR10,CY10,BM10,BR10,BW10,DD10,CW10),4)</f>
        <v>3314.202328670603</v>
      </c>
      <c r="DG10" s="87">
        <f>+R10+T10+AF10+AH10+BF10+BH10+CY10</f>
        <v>0</v>
      </c>
      <c r="DH10" s="96"/>
    </row>
    <row r="11" spans="2:112">
      <c r="B11" s="70">
        <v>4</v>
      </c>
      <c r="C11" s="71" t="s">
        <v>15</v>
      </c>
      <c r="D11" s="71" t="s">
        <v>47</v>
      </c>
      <c r="E11" s="71" t="s">
        <v>56</v>
      </c>
      <c r="F11" s="71" t="s">
        <v>67</v>
      </c>
      <c r="G11" s="71" t="s">
        <v>59</v>
      </c>
      <c r="H11" s="74"/>
      <c r="I11" s="73">
        <f>+((H11/H$6)*1000)*I$5</f>
        <v>0</v>
      </c>
      <c r="J11" s="74"/>
      <c r="K11" s="73">
        <f>+((J11/J$6)*1000)*K$5</f>
        <v>0</v>
      </c>
      <c r="L11" s="72">
        <v>50</v>
      </c>
      <c r="M11" s="76">
        <f>+((L11/L$6)*1000)*M$5</f>
        <v>505.61797752808991</v>
      </c>
      <c r="N11" s="77"/>
      <c r="O11" s="76">
        <f>+((N11/N$6)*1000)*O$5</f>
        <v>0</v>
      </c>
      <c r="P11" s="73">
        <f>+LARGE(M11:O11,1)</f>
        <v>505.61797752808991</v>
      </c>
      <c r="Q11" s="72"/>
      <c r="R11" s="73">
        <f>+((Q11/Q$6)*1000)*R$5</f>
        <v>0</v>
      </c>
      <c r="S11" s="72"/>
      <c r="T11" s="73">
        <f>+((S11/S$6)*1000)*T$5</f>
        <v>0</v>
      </c>
      <c r="U11" s="71">
        <v>55.4</v>
      </c>
      <c r="V11" s="76">
        <f>+((U11/U$6)*1000)*V$6</f>
        <v>475.4004576659039</v>
      </c>
      <c r="W11" s="71">
        <v>75.400000000000006</v>
      </c>
      <c r="X11" s="76">
        <f>+((W11/W$6)*1000)*X$6</f>
        <v>711.32075471698124</v>
      </c>
      <c r="Y11" s="76">
        <f>+LARGE(V11:X11,1)</f>
        <v>711.32075471698124</v>
      </c>
      <c r="Z11" s="71">
        <v>86.2</v>
      </c>
      <c r="AA11" s="76">
        <f>+((Z11/Z$6)*1000)*AA$6</f>
        <v>719.93318485523389</v>
      </c>
      <c r="AB11" s="71">
        <v>79.8</v>
      </c>
      <c r="AC11" s="76">
        <f>+((AB11/AB$6)*1000)*AC$6</f>
        <v>754.60992907801426</v>
      </c>
      <c r="AD11" s="76">
        <f>+LARGE(AA11:AC11,1)</f>
        <v>754.60992907801426</v>
      </c>
      <c r="AE11" s="72"/>
      <c r="AF11" s="75"/>
      <c r="AG11" s="72"/>
      <c r="AH11" s="73">
        <f>+((AG11/AG$6)*1000)*AH$5</f>
        <v>0</v>
      </c>
      <c r="AI11" s="78">
        <v>60</v>
      </c>
      <c r="AJ11" s="76">
        <f>+((AI11/AI$6)*1000)*AJ$6</f>
        <v>649.27257424552135</v>
      </c>
      <c r="AK11" s="71"/>
      <c r="AL11" s="76">
        <f>+((AK11/AK$6)*1000)*AL$6</f>
        <v>0</v>
      </c>
      <c r="AM11" s="71"/>
      <c r="AN11" s="76">
        <f>+((AM11/AM$6)*1000)*AN$6</f>
        <v>0</v>
      </c>
      <c r="AO11" s="76">
        <f>+LARGE(AJ11:AN11,1)</f>
        <v>649.27257424552135</v>
      </c>
      <c r="AP11" s="71"/>
      <c r="AQ11" s="76">
        <f>+((AP11/AP$6)*1000)*AQ$6</f>
        <v>0</v>
      </c>
      <c r="AR11" s="71"/>
      <c r="AS11" s="76">
        <f>+((AR11/AR$6)*1000)*AS$6</f>
        <v>0</v>
      </c>
      <c r="AT11" s="79">
        <f>+LARGE(AQ11:AS11,1)</f>
        <v>0</v>
      </c>
      <c r="AU11" s="78"/>
      <c r="AV11" s="76">
        <f>+((AU11/AU$6)*1000)*AV$6</f>
        <v>0</v>
      </c>
      <c r="AW11" s="71"/>
      <c r="AX11" s="76">
        <f>+((AW11/AW$6)*1000)*AX$6</f>
        <v>0</v>
      </c>
      <c r="AY11" s="76">
        <f>+LARGE(AV11:AX11,1)</f>
        <v>0</v>
      </c>
      <c r="AZ11" s="82">
        <v>15</v>
      </c>
      <c r="BA11" s="115">
        <f>+((AZ11/AZ$6)*1000)*BA$6</f>
        <v>137.45704467353951</v>
      </c>
      <c r="BB11" s="82"/>
      <c r="BC11" s="115">
        <f>+((BB11/BB$6)*1000)*BC$6</f>
        <v>0</v>
      </c>
      <c r="BD11" s="130">
        <f>+LARGE(BA11:BC11,1)</f>
        <v>137.45704467353951</v>
      </c>
      <c r="BE11" s="72">
        <v>81.599999999999994</v>
      </c>
      <c r="BF11" s="73">
        <f>+((BE11/BE$6)*1000)*BF$5</f>
        <v>600.67950169875428</v>
      </c>
      <c r="BG11" s="72"/>
      <c r="BH11" s="73">
        <f>+((BG11/BG$6)*1000)*BH$5</f>
        <v>0</v>
      </c>
      <c r="BI11" s="78">
        <v>167</v>
      </c>
      <c r="BJ11" s="76">
        <f>+((BI11/BI$6)*1000)*BJ$6</f>
        <v>422.19101123595505</v>
      </c>
      <c r="BK11" s="71"/>
      <c r="BL11" s="76">
        <f>+((BK11/BK$6)*1000)*BL$6</f>
        <v>0</v>
      </c>
      <c r="BM11" s="76">
        <f>+LARGE(BJ11:BL11,1)</f>
        <v>422.19101123595505</v>
      </c>
      <c r="BN11" s="71">
        <v>142</v>
      </c>
      <c r="BO11" s="76">
        <f>+((BN11/BN$6)*1000)*BO$6</f>
        <v>399.375</v>
      </c>
      <c r="BP11" s="71"/>
      <c r="BQ11" s="76">
        <f>+((BP11/BP$6)*1000)*BQ$6</f>
        <v>0</v>
      </c>
      <c r="BR11" s="76">
        <f>+LARGE(BO11:BQ11,1)</f>
        <v>399.375</v>
      </c>
      <c r="BS11" s="71"/>
      <c r="BT11" s="76">
        <f>+((BS11/BS$6)*1000)*BT$6</f>
        <v>0</v>
      </c>
      <c r="BU11" s="71"/>
      <c r="BV11" s="76">
        <f>+((BU11/BU$6)*1000)*BV$6</f>
        <v>0</v>
      </c>
      <c r="BW11" s="79">
        <f>+LARGE(BT11:BV11,1)</f>
        <v>0</v>
      </c>
      <c r="BX11" s="72"/>
      <c r="BY11" s="73">
        <f>+((BX11/BX$6)*1000)*BY$5</f>
        <v>0</v>
      </c>
      <c r="BZ11" s="72"/>
      <c r="CA11" s="73">
        <f>+((BZ11/BZ$6)*1000)*CA$5</f>
        <v>0</v>
      </c>
      <c r="CB11" s="78"/>
      <c r="CC11" s="76">
        <f>+((CB11/CB$6)*1000)*CC$6</f>
        <v>0</v>
      </c>
      <c r="CD11" s="71"/>
      <c r="CE11" s="76">
        <f>+((CD11/CD$6)*1000)*CE$6</f>
        <v>0</v>
      </c>
      <c r="CF11" s="76">
        <f>+LARGE(CC11:CE11,1)</f>
        <v>0</v>
      </c>
      <c r="CG11" s="71">
        <v>77.400000000000006</v>
      </c>
      <c r="CH11" s="76">
        <f>+((CG11/CG$6)*1000)*CH$6</f>
        <v>851.5892420537898</v>
      </c>
      <c r="CI11" s="71">
        <v>82.2</v>
      </c>
      <c r="CJ11" s="76">
        <f>+((CI11/CI$6)*1000)*CJ$6</f>
        <v>936.33093525179845</v>
      </c>
      <c r="CK11" s="79">
        <f>+LARGE(CH11:CJ11,1)</f>
        <v>936.33093525179845</v>
      </c>
      <c r="CL11" s="78">
        <v>326.54000000000002</v>
      </c>
      <c r="CM11" s="76">
        <f>+((CL11/CL$6)*1000)*CM$6</f>
        <v>335.36540540540545</v>
      </c>
      <c r="CN11" s="71"/>
      <c r="CO11" s="76">
        <f>+((CN11/CN$6)*1000)*CO$6</f>
        <v>0</v>
      </c>
      <c r="CP11" s="71"/>
      <c r="CQ11" s="76">
        <f>+((CP11/CP$6)*1000)*CQ$6</f>
        <v>0</v>
      </c>
      <c r="CR11" s="79">
        <f>+LARGE(CM11:CQ11,1)</f>
        <v>335.36540540540545</v>
      </c>
      <c r="CS11" s="72"/>
      <c r="CT11" s="76">
        <f>+((CS11/CS$6)*1000)*CT$5</f>
        <v>0</v>
      </c>
      <c r="CU11" s="83"/>
      <c r="CV11" s="76">
        <f>+((CU11/CU$6)*1000)*CV$5</f>
        <v>0</v>
      </c>
      <c r="CW11" s="73">
        <f>+LARGE(CT11:CV11,1)</f>
        <v>0</v>
      </c>
      <c r="CX11" s="72"/>
      <c r="CY11" s="73">
        <f>+((CX11/CX$6)*1000)*CY$5</f>
        <v>0</v>
      </c>
      <c r="CZ11" s="71"/>
      <c r="DA11" s="76">
        <f>+((CZ11/CZ$6)*1000)*DA$6</f>
        <v>0</v>
      </c>
      <c r="DB11" s="71"/>
      <c r="DC11" s="76">
        <f>+((DB11/DB$6)*1000)*DC$6</f>
        <v>0</v>
      </c>
      <c r="DD11" s="79">
        <f>+LARGE(DA11:DC11,1)</f>
        <v>0</v>
      </c>
      <c r="DE11" s="87">
        <f>+LARGE((AT11,AO11,AH11,AF11,AD11,Y11,T11,R11,P11,K11,I11),1)+LARGE((AT11,AO11,AH11,AF11,AD11,Y11,T11,R11,P11,K11,I11),2)</f>
        <v>1465.9306837949955</v>
      </c>
      <c r="DF11" s="144">
        <f>+LARGE((I11,K11,P11,R11,T11,Y11,AD11,AF11,AH11,AO11,AT11,AY11,BD11,BF11,BH11,BY11,CA11,CF11,CK11,CR11,CY11,BM11,BR11,BW11,DD11,CW11),1)+LARGE((I11,K11,P11,R11,T11,Y11,AD11,AF11,AH11,AO11,AT11,AY11,BD11,BF11,BH11,BY11,CA11,CF11,CK11,CR11,CY11,BM11,BR11,BW11,DD11,CW11),2)+LARGE((I11,K11,P11,R11,T11,Y11,AD11,AF11,AH11,AO11,AT11,AY11,BD11,BF11,BH11,BY11,CA11,CF11,CK11,CR11,CY11,BM11,BR11,BW11,DD11,CW11),3)+LARGE((I11,K11,P11,R11,T11,Y11,AD11,AF11,AH11,AO11,AT11,AY11,BD11,BF11,BH11,BY11,CA11,CF11,CK11,CR11,CY11,BM11,BR11,BW11,DD11,CW11),4)</f>
        <v>3051.5341932923152</v>
      </c>
      <c r="DG11" s="87">
        <f>+R11+T11+AF11+AH11+BF11+BH11+CY11</f>
        <v>600.67950169875428</v>
      </c>
      <c r="DH11" s="96"/>
    </row>
    <row r="12" spans="2:112">
      <c r="B12" s="70">
        <v>5</v>
      </c>
      <c r="C12" s="71" t="s">
        <v>10</v>
      </c>
      <c r="D12" s="71" t="s">
        <v>42</v>
      </c>
      <c r="E12" s="71" t="s">
        <v>51</v>
      </c>
      <c r="F12" s="71" t="s">
        <v>67</v>
      </c>
      <c r="G12" s="71" t="s">
        <v>59</v>
      </c>
      <c r="H12" s="72"/>
      <c r="I12" s="73">
        <f>+((H12/H$6)*1000)*I$5</f>
        <v>0</v>
      </c>
      <c r="J12" s="74"/>
      <c r="K12" s="73">
        <f>+((J12/J$6)*1000)*K$5</f>
        <v>0</v>
      </c>
      <c r="L12" s="72">
        <v>79.75</v>
      </c>
      <c r="M12" s="76">
        <f>+((L12/L$6)*1000)*M$5</f>
        <v>806.4606741573034</v>
      </c>
      <c r="N12" s="77"/>
      <c r="O12" s="76">
        <f>+((N12/N$6)*1000)*O$5</f>
        <v>0</v>
      </c>
      <c r="P12" s="73">
        <f>+LARGE(M12:O12,1)</f>
        <v>806.4606741573034</v>
      </c>
      <c r="Q12" s="72"/>
      <c r="R12" s="73">
        <f>+((Q12/Q$6)*1000)*R$5</f>
        <v>0</v>
      </c>
      <c r="S12" s="72"/>
      <c r="T12" s="73">
        <f>+((S12/S$6)*1000)*T$5</f>
        <v>0</v>
      </c>
      <c r="U12" s="71"/>
      <c r="V12" s="76">
        <f>+((U12/U$6)*1000)*V$6</f>
        <v>0</v>
      </c>
      <c r="W12" s="71"/>
      <c r="X12" s="76">
        <f>+((W12/W$6)*1000)*X$6</f>
        <v>0</v>
      </c>
      <c r="Y12" s="76">
        <f>+LARGE(V12:X12,1)</f>
        <v>0</v>
      </c>
      <c r="Z12" s="71">
        <v>85</v>
      </c>
      <c r="AA12" s="76">
        <f>+((Z12/Z$6)*1000)*AA$6</f>
        <v>709.91091314031178</v>
      </c>
      <c r="AB12" s="71">
        <v>29.8</v>
      </c>
      <c r="AC12" s="76">
        <f>+((AB12/AB$6)*1000)*AC$6</f>
        <v>281.79669030732862</v>
      </c>
      <c r="AD12" s="76">
        <f>+LARGE(AA12:AC12,1)</f>
        <v>709.91091314031178</v>
      </c>
      <c r="AE12" s="72"/>
      <c r="AF12" s="75"/>
      <c r="AG12" s="72"/>
      <c r="AH12" s="73">
        <f>+((AG12/AG$6)*1000)*AH$5</f>
        <v>0</v>
      </c>
      <c r="AI12" s="78">
        <v>60.16</v>
      </c>
      <c r="AJ12" s="76">
        <f>+((AI12/AI$6)*1000)*AJ$6</f>
        <v>651.0039677768425</v>
      </c>
      <c r="AK12" s="71">
        <v>52.83</v>
      </c>
      <c r="AL12" s="76">
        <f>+((AK12/AK$6)*1000)*AL$6</f>
        <v>550.75871655276262</v>
      </c>
      <c r="AM12" s="71"/>
      <c r="AN12" s="76">
        <f>+((AM12/AM$6)*1000)*AN$6</f>
        <v>0</v>
      </c>
      <c r="AO12" s="76">
        <f>+LARGE(AJ12:AN12,1)</f>
        <v>651.0039677768425</v>
      </c>
      <c r="AP12" s="71"/>
      <c r="AQ12" s="76">
        <f>+((AP12/AP$6)*1000)*AQ$6</f>
        <v>0</v>
      </c>
      <c r="AR12" s="71"/>
      <c r="AS12" s="76">
        <f>+((AR12/AR$6)*1000)*AS$6</f>
        <v>0</v>
      </c>
      <c r="AT12" s="79">
        <f>+LARGE(AQ12:AS12,1)</f>
        <v>0</v>
      </c>
      <c r="AU12" s="78"/>
      <c r="AV12" s="76">
        <f>+((AU12/AU$6)*1000)*AV$6</f>
        <v>0</v>
      </c>
      <c r="AW12" s="71"/>
      <c r="AX12" s="76">
        <f>+((AW12/AW$6)*1000)*AX$6</f>
        <v>0</v>
      </c>
      <c r="AY12" s="76">
        <f>+LARGE(AV12:AX12,1)</f>
        <v>0</v>
      </c>
      <c r="AZ12" s="82">
        <v>68.75</v>
      </c>
      <c r="BA12" s="115">
        <f>+((AZ12/AZ$6)*1000)*BA$6</f>
        <v>630.01145475372277</v>
      </c>
      <c r="BB12" s="82"/>
      <c r="BC12" s="115">
        <f>+((BB12/BB$6)*1000)*BC$6</f>
        <v>0</v>
      </c>
      <c r="BD12" s="130">
        <f>+LARGE(BA12:BC12,1)</f>
        <v>630.01145475372277</v>
      </c>
      <c r="BE12" s="72">
        <v>81.3</v>
      </c>
      <c r="BF12" s="73">
        <f>+((BE12/BE$6)*1000)*BF$5</f>
        <v>598.47112117780296</v>
      </c>
      <c r="BG12" s="72"/>
      <c r="BH12" s="73">
        <f>+((BG12/BG$6)*1000)*BH$5</f>
        <v>0</v>
      </c>
      <c r="BI12" s="78"/>
      <c r="BJ12" s="76">
        <f>+((BI12/BI$6)*1000)*BJ$6</f>
        <v>0</v>
      </c>
      <c r="BK12" s="71"/>
      <c r="BL12" s="76">
        <f>+((BK12/BK$6)*1000)*BL$6</f>
        <v>0</v>
      </c>
      <c r="BM12" s="76">
        <f>+LARGE(BJ12:BL12,1)</f>
        <v>0</v>
      </c>
      <c r="BN12" s="71">
        <v>249</v>
      </c>
      <c r="BO12" s="76">
        <f>+((BN12/BN$6)*1000)*BO$6</f>
        <v>700.3125</v>
      </c>
      <c r="BP12" s="71">
        <v>82</v>
      </c>
      <c r="BQ12" s="76">
        <f>+((BP12/BP$6)*1000)*BQ$6</f>
        <v>216.99164345403898</v>
      </c>
      <c r="BR12" s="76">
        <f>+LARGE(BO12:BQ12,1)</f>
        <v>700.3125</v>
      </c>
      <c r="BS12" s="71"/>
      <c r="BT12" s="76">
        <f>+((BS12/BS$6)*1000)*BT$6</f>
        <v>0</v>
      </c>
      <c r="BU12" s="71"/>
      <c r="BV12" s="76">
        <f>+((BU12/BU$6)*1000)*BV$6</f>
        <v>0</v>
      </c>
      <c r="BW12" s="79">
        <f>+LARGE(BT12:BV12,1)</f>
        <v>0</v>
      </c>
      <c r="BX12" s="72"/>
      <c r="BY12" s="73">
        <f>+((BX12/BX$6)*1000)*BY$5</f>
        <v>0</v>
      </c>
      <c r="BZ12" s="72"/>
      <c r="CA12" s="73">
        <f>+((BZ12/BZ$6)*1000)*CA$5</f>
        <v>0</v>
      </c>
      <c r="CB12" s="78"/>
      <c r="CC12" s="76">
        <f>+((CB12/CB$6)*1000)*CC$6</f>
        <v>0</v>
      </c>
      <c r="CD12" s="71"/>
      <c r="CE12" s="76">
        <f>+((CD12/CD$6)*1000)*CE$6</f>
        <v>0</v>
      </c>
      <c r="CF12" s="76">
        <f>+LARGE(CC12:CE12,1)</f>
        <v>0</v>
      </c>
      <c r="CG12" s="71">
        <v>53</v>
      </c>
      <c r="CH12" s="76">
        <f>+((CG12/CG$6)*1000)*CH$6</f>
        <v>583.12958435207827</v>
      </c>
      <c r="CI12" s="71"/>
      <c r="CJ12" s="76">
        <f>+((CI12/CI$6)*1000)*CJ$6</f>
        <v>0</v>
      </c>
      <c r="CK12" s="79">
        <f>+LARGE(CH12:CJ12,1)</f>
        <v>583.12958435207827</v>
      </c>
      <c r="CL12" s="78">
        <v>555.54999999999995</v>
      </c>
      <c r="CM12" s="76">
        <f>+((CL12/CL$6)*1000)*CM$6</f>
        <v>570.56486486486472</v>
      </c>
      <c r="CN12" s="71"/>
      <c r="CO12" s="76">
        <f>+((CN12/CN$6)*1000)*CO$6</f>
        <v>0</v>
      </c>
      <c r="CP12" s="71"/>
      <c r="CQ12" s="76">
        <f>+((CP12/CP$6)*1000)*CQ$6</f>
        <v>0</v>
      </c>
      <c r="CR12" s="79">
        <f>+LARGE(CM12:CQ12,1)</f>
        <v>570.56486486486472</v>
      </c>
      <c r="CS12" s="72"/>
      <c r="CT12" s="76">
        <f>+((CS12/CS$6)*1000)*CT$5</f>
        <v>0</v>
      </c>
      <c r="CU12" s="83"/>
      <c r="CV12" s="76">
        <f>+((CU12/CU$6)*1000)*CV$5</f>
        <v>0</v>
      </c>
      <c r="CW12" s="73">
        <f>+LARGE(CT12:CV12,1)</f>
        <v>0</v>
      </c>
      <c r="CX12" s="72"/>
      <c r="CY12" s="73">
        <f>+((CX12/CX$6)*1000)*CY$5</f>
        <v>0</v>
      </c>
      <c r="CZ12" s="71">
        <v>72</v>
      </c>
      <c r="DA12" s="76">
        <f>+((CZ12/CZ$6)*1000)*DA$6</f>
        <v>819.16167664670661</v>
      </c>
      <c r="DB12" s="71"/>
      <c r="DC12" s="76">
        <f>+((DB12/DB$6)*1000)*DC$6</f>
        <v>0</v>
      </c>
      <c r="DD12" s="79">
        <f>+LARGE(DA12:DC12,1)</f>
        <v>819.16167664670661</v>
      </c>
      <c r="DE12" s="87">
        <f>+LARGE((AT12,AO12,AH12,AF12,AD12,Y12,T12,R12,P12,K12,I12),1)+LARGE((AT12,AO12,AH12,AF12,AD12,Y12,T12,R12,P12,K12,I12),2)</f>
        <v>1516.3715872976152</v>
      </c>
      <c r="DF12" s="144">
        <f>+LARGE((I12,K12,P12,R12,T12,Y12,AD12,AF12,AH12,AO12,AT12,AY12,BD12,BF12,BH12,BY12,CA12,CF12,CK12,CR12,CY12,BM12,BR12,BW12,DD12,CW12),1)+LARGE((I12,K12,P12,R12,T12,Y12,AD12,AF12,AH12,AO12,AT12,AY12,BD12,BF12,BH12,BY12,CA12,CF12,CK12,CR12,CY12,BM12,BR12,BW12,DD12,CW12),2)+LARGE((I12,K12,P12,R12,T12,Y12,AD12,AF12,AH12,AO12,AT12,AY12,BD12,BF12,BH12,BY12,CA12,CF12,CK12,CR12,CY12,BM12,BR12,BW12,DD12,CW12),3)+LARGE((I12,K12,P12,R12,T12,Y12,AD12,AF12,AH12,AO12,AT12,AY12,BD12,BF12,BH12,BY12,CA12,CF12,CK12,CR12,CY12,BM12,BR12,BW12,DD12,CW12),4)</f>
        <v>3035.8457639443218</v>
      </c>
      <c r="DG12" s="87">
        <f>+R12+T12+AF12+AH12+BF12+BH12+CY12</f>
        <v>598.47112117780296</v>
      </c>
      <c r="DH12" s="96"/>
    </row>
    <row r="13" spans="2:112">
      <c r="B13" s="70">
        <v>6</v>
      </c>
      <c r="C13" s="71" t="s">
        <v>12</v>
      </c>
      <c r="D13" s="71" t="s">
        <v>44</v>
      </c>
      <c r="E13" s="71" t="s">
        <v>53</v>
      </c>
      <c r="F13" s="71" t="s">
        <v>67</v>
      </c>
      <c r="G13" s="71" t="s">
        <v>60</v>
      </c>
      <c r="H13" s="72"/>
      <c r="I13" s="73">
        <f>+((H13/H$6)*1000)*I$5</f>
        <v>0</v>
      </c>
      <c r="J13" s="74"/>
      <c r="K13" s="73">
        <f>+((J13/J$6)*1000)*K$5</f>
        <v>0</v>
      </c>
      <c r="L13" s="72">
        <v>76</v>
      </c>
      <c r="M13" s="76">
        <f>+((L13/L$6)*1000)*M$5</f>
        <v>768.5393258426966</v>
      </c>
      <c r="N13" s="77"/>
      <c r="O13" s="76">
        <f>+((N13/N$6)*1000)*O$5</f>
        <v>0</v>
      </c>
      <c r="P13" s="73">
        <f>+LARGE(M13:O13,1)</f>
        <v>768.5393258426966</v>
      </c>
      <c r="Q13" s="72">
        <v>80.599999999999994</v>
      </c>
      <c r="R13" s="73">
        <f>+((Q13/Q$6)*1000)*R$5</f>
        <v>650</v>
      </c>
      <c r="S13" s="72">
        <v>90</v>
      </c>
      <c r="T13" s="73">
        <f>+((S13/S$6)*1000)*T$5</f>
        <v>650</v>
      </c>
      <c r="U13" s="71">
        <v>81</v>
      </c>
      <c r="V13" s="76">
        <f>+((U13/U$6)*1000)*V$6</f>
        <v>695.08009153318062</v>
      </c>
      <c r="W13" s="71">
        <v>70.400000000000006</v>
      </c>
      <c r="X13" s="76">
        <f>+((W13/W$6)*1000)*X$6</f>
        <v>664.15094339622658</v>
      </c>
      <c r="Y13" s="76">
        <f>+LARGE(V13:X13,1)</f>
        <v>695.08009153318062</v>
      </c>
      <c r="Z13" s="71">
        <v>43.4</v>
      </c>
      <c r="AA13" s="76">
        <f>+((Z13/Z$6)*1000)*AA$6</f>
        <v>362.47216035634744</v>
      </c>
      <c r="AB13" s="71"/>
      <c r="AC13" s="76">
        <f>+((AB13/AB$6)*1000)*AC$6</f>
        <v>0</v>
      </c>
      <c r="AD13" s="76">
        <f>+LARGE(AA13:AC13,1)</f>
        <v>362.47216035634744</v>
      </c>
      <c r="AE13" s="72">
        <v>84</v>
      </c>
      <c r="AF13" s="73">
        <f>+((AE13/AE$6)*1000)*AF$5</f>
        <v>650</v>
      </c>
      <c r="AG13" s="72">
        <v>0</v>
      </c>
      <c r="AH13" s="73">
        <f>+((AG13/AG$6)*1000)*AH$5</f>
        <v>0</v>
      </c>
      <c r="AI13" s="78"/>
      <c r="AJ13" s="76">
        <f>+((AI13/AI$6)*1000)*AJ$6</f>
        <v>0</v>
      </c>
      <c r="AK13" s="71"/>
      <c r="AL13" s="76">
        <f>+((AK13/AK$6)*1000)*AL$6</f>
        <v>0</v>
      </c>
      <c r="AM13" s="71"/>
      <c r="AN13" s="76">
        <f>+((AM13/AM$6)*1000)*AN$6</f>
        <v>0</v>
      </c>
      <c r="AO13" s="76">
        <f>+LARGE(AJ13:AN13,1)</f>
        <v>0</v>
      </c>
      <c r="AP13" s="71"/>
      <c r="AQ13" s="76">
        <f>+((AP13/AP$6)*1000)*AQ$6</f>
        <v>0</v>
      </c>
      <c r="AR13" s="71"/>
      <c r="AS13" s="76">
        <f>+((AR13/AR$6)*1000)*AS$6</f>
        <v>0</v>
      </c>
      <c r="AT13" s="79">
        <f>+LARGE(AQ13:AS13,1)</f>
        <v>0</v>
      </c>
      <c r="AU13" s="78"/>
      <c r="AV13" s="76">
        <f>+((AU13/AU$6)*1000)*AV$6</f>
        <v>0</v>
      </c>
      <c r="AW13" s="71"/>
      <c r="AX13" s="76">
        <f>+((AW13/AW$6)*1000)*AX$6</f>
        <v>0</v>
      </c>
      <c r="AY13" s="76">
        <f>+LARGE(AV13:AX13,1)</f>
        <v>0</v>
      </c>
      <c r="AZ13" s="82"/>
      <c r="BA13" s="115">
        <f>+((AZ13/AZ$6)*1000)*BA$6</f>
        <v>0</v>
      </c>
      <c r="BB13" s="82"/>
      <c r="BC13" s="115">
        <f>+((BB13/BB$6)*1000)*BC$6</f>
        <v>0</v>
      </c>
      <c r="BD13" s="130">
        <f>+LARGE(BA13:BC13,1)</f>
        <v>0</v>
      </c>
      <c r="BE13" s="72">
        <v>88.3</v>
      </c>
      <c r="BF13" s="73">
        <f>+((BE13/BE$6)*1000)*BF$5</f>
        <v>650</v>
      </c>
      <c r="BG13" s="72">
        <v>78.3</v>
      </c>
      <c r="BH13" s="73">
        <f>+((BG13/BG$6)*1000)*BH$5</f>
        <v>528.5046728971962</v>
      </c>
      <c r="BI13" s="78">
        <v>49</v>
      </c>
      <c r="BJ13" s="76">
        <f>+((BI13/BI$6)*1000)*BJ$6</f>
        <v>123.87640449438202</v>
      </c>
      <c r="BK13" s="71"/>
      <c r="BL13" s="76">
        <f>+((BK13/BK$6)*1000)*BL$6</f>
        <v>0</v>
      </c>
      <c r="BM13" s="76">
        <f>+LARGE(BJ13:BL13,1)</f>
        <v>123.87640449438202</v>
      </c>
      <c r="BN13" s="71">
        <v>258</v>
      </c>
      <c r="BO13" s="76">
        <f>+((BN13/BN$6)*1000)*BO$6</f>
        <v>725.625</v>
      </c>
      <c r="BP13" s="71">
        <v>37</v>
      </c>
      <c r="BQ13" s="76">
        <f>+((BP13/BP$6)*1000)*BQ$6</f>
        <v>97.910863509749305</v>
      </c>
      <c r="BR13" s="76">
        <f>+LARGE(BO13:BQ13,1)</f>
        <v>725.625</v>
      </c>
      <c r="BS13" s="71">
        <v>226</v>
      </c>
      <c r="BT13" s="76">
        <f>+((BS13/BS$6)*1000)*BT$6</f>
        <v>620.1219512195122</v>
      </c>
      <c r="BU13" s="71"/>
      <c r="BV13" s="76">
        <f>+((BU13/BU$6)*1000)*BV$6</f>
        <v>0</v>
      </c>
      <c r="BW13" s="79">
        <f>+LARGE(BT13:BV13,1)</f>
        <v>620.1219512195122</v>
      </c>
      <c r="BX13" s="72"/>
      <c r="BY13" s="73">
        <f>+((BX13/BX$6)*1000)*BY$5</f>
        <v>0</v>
      </c>
      <c r="BZ13" s="72"/>
      <c r="CA13" s="73">
        <f>+((BZ13/BZ$6)*1000)*CA$5</f>
        <v>0</v>
      </c>
      <c r="CB13" s="78">
        <v>49.4</v>
      </c>
      <c r="CC13" s="76">
        <f>+((CB13/CB$6)*1000)*CC$6</f>
        <v>540.87591240875906</v>
      </c>
      <c r="CD13" s="71"/>
      <c r="CE13" s="76">
        <f>+((CD13/CD$6)*1000)*CE$6</f>
        <v>0</v>
      </c>
      <c r="CF13" s="76">
        <f>+LARGE(CC13:CE13,1)</f>
        <v>540.87591240875906</v>
      </c>
      <c r="CG13" s="71">
        <v>67.8</v>
      </c>
      <c r="CH13" s="76">
        <f>+((CG13/CG$6)*1000)*CH$6</f>
        <v>745.96577017114907</v>
      </c>
      <c r="CI13" s="71">
        <v>19.3</v>
      </c>
      <c r="CJ13" s="76">
        <f>+((CI13/CI$6)*1000)*CJ$6</f>
        <v>219.8441247002398</v>
      </c>
      <c r="CK13" s="79">
        <f>+LARGE(CH13:CJ13,1)</f>
        <v>745.96577017114907</v>
      </c>
      <c r="CL13" s="78"/>
      <c r="CM13" s="76">
        <f>+((CL13/CL$6)*1000)*CM$6</f>
        <v>0</v>
      </c>
      <c r="CN13" s="71"/>
      <c r="CO13" s="76">
        <f>+((CN13/CN$6)*1000)*CO$6</f>
        <v>0</v>
      </c>
      <c r="CP13" s="71"/>
      <c r="CQ13" s="76">
        <f>+((CP13/CP$6)*1000)*CQ$6</f>
        <v>0</v>
      </c>
      <c r="CR13" s="79">
        <f>+LARGE(CM13:CQ13,1)</f>
        <v>0</v>
      </c>
      <c r="CS13" s="72">
        <v>83.7</v>
      </c>
      <c r="CT13" s="76">
        <f>+((CS13/CS$6)*1000)*CT$5</f>
        <v>724.04844290657434</v>
      </c>
      <c r="CU13" s="83">
        <v>87</v>
      </c>
      <c r="CV13" s="76">
        <f>+((CU13/CU$6)*1000)*CV$5</f>
        <v>732.63157894736844</v>
      </c>
      <c r="CW13" s="73">
        <f>+LARGE(CT13:CV13,1)</f>
        <v>732.63157894736844</v>
      </c>
      <c r="CX13" s="72">
        <v>84.3</v>
      </c>
      <c r="CY13" s="73">
        <f>+((CX13/CX$6)*1000)*CY$5</f>
        <v>650</v>
      </c>
      <c r="CZ13" s="71">
        <v>69.17</v>
      </c>
      <c r="DA13" s="76">
        <f>+((CZ13/CZ$6)*1000)*DA$6</f>
        <v>786.96407185628755</v>
      </c>
      <c r="DB13" s="71"/>
      <c r="DC13" s="76">
        <f>+((DB13/DB$6)*1000)*DC$6</f>
        <v>0</v>
      </c>
      <c r="DD13" s="79">
        <f>+LARGE(DA13:DC13,1)</f>
        <v>786.96407185628755</v>
      </c>
      <c r="DE13" s="87">
        <f>+LARGE((AT13,AO13,AH13,AF13,AD13,Y13,T13,R13,P13,K13,I13),1)+LARGE((AT13,AO13,AH13,AF13,AD13,Y13,T13,R13,P13,K13,I13),2)</f>
        <v>1463.6194173758772</v>
      </c>
      <c r="DF13" s="144">
        <f>+LARGE((I13,K13,P13,R13,T13,Y13,AD13,AF13,AH13,AO13,AT13,AY13,BD13,BF13,BH13,BY13,CA13,CF13,CK13,CR13,CY13,BM13,BR13,BW13,DD13,CW13),1)+LARGE((I13,K13,P13,R13,T13,Y13,AD13,AF13,AH13,AO13,AT13,AY13,BD13,BF13,BH13,BY13,CA13,CF13,CK13,CR13,CY13,BM13,BR13,BW13,DD13,CW13),2)+LARGE((I13,K13,P13,R13,T13,Y13,AD13,AF13,AH13,AO13,AT13,AY13,BD13,BF13,BH13,BY13,CA13,CF13,CK13,CR13,CY13,BM13,BR13,BW13,DD13,CW13),3)+LARGE((I13,K13,P13,R13,T13,Y13,AD13,AF13,AH13,AO13,AT13,AY13,BD13,BF13,BH13,BY13,CA13,CF13,CK13,CR13,CY13,BM13,BR13,BW13,DD13,CW13),4)</f>
        <v>3034.1007468175017</v>
      </c>
      <c r="DG13" s="87">
        <f>+R13+T13+AF13+AH13+BF13+BH13+CY13</f>
        <v>3778.5046728971961</v>
      </c>
      <c r="DH13" s="81"/>
    </row>
    <row r="14" spans="2:112" s="8" customFormat="1">
      <c r="B14" s="70">
        <v>7</v>
      </c>
      <c r="C14" s="82" t="s">
        <v>16</v>
      </c>
      <c r="D14" s="71" t="s">
        <v>48</v>
      </c>
      <c r="E14" s="71" t="s">
        <v>57</v>
      </c>
      <c r="F14" s="82" t="s">
        <v>67</v>
      </c>
      <c r="G14" s="71" t="s">
        <v>59</v>
      </c>
      <c r="H14" s="74"/>
      <c r="I14" s="73">
        <f>+((H14/H$6)*1000)*I$5</f>
        <v>0</v>
      </c>
      <c r="J14" s="74"/>
      <c r="K14" s="73">
        <f>+((J14/J$6)*1000)*K$5</f>
        <v>0</v>
      </c>
      <c r="L14" s="72">
        <v>48.5</v>
      </c>
      <c r="M14" s="76">
        <f>+((L14/L$6)*1000)*M$5</f>
        <v>490.44943820224717</v>
      </c>
      <c r="N14" s="77"/>
      <c r="O14" s="76">
        <f>+((N14/N$6)*1000)*O$5</f>
        <v>0</v>
      </c>
      <c r="P14" s="73">
        <f>+LARGE(M14:O14,1)</f>
        <v>490.44943820224717</v>
      </c>
      <c r="Q14" s="72"/>
      <c r="R14" s="73">
        <f>+((Q14/Q$6)*1000)*R$5</f>
        <v>0</v>
      </c>
      <c r="S14" s="72"/>
      <c r="T14" s="73">
        <f>+((S14/S$6)*1000)*T$5</f>
        <v>0</v>
      </c>
      <c r="U14" s="71"/>
      <c r="V14" s="76">
        <f>+((U14/U$6)*1000)*V$6</f>
        <v>0</v>
      </c>
      <c r="W14" s="71"/>
      <c r="X14" s="76">
        <f>+((W14/W$6)*1000)*X$6</f>
        <v>0</v>
      </c>
      <c r="Y14" s="76">
        <f>+LARGE(V14:X14,1)</f>
        <v>0</v>
      </c>
      <c r="Z14" s="71">
        <v>81.8</v>
      </c>
      <c r="AA14" s="76">
        <f>+((Z14/Z$6)*1000)*AA$6</f>
        <v>683.184855233853</v>
      </c>
      <c r="AB14" s="71">
        <v>49</v>
      </c>
      <c r="AC14" s="76">
        <f>+((AB14/AB$6)*1000)*AC$6</f>
        <v>463.35697399527191</v>
      </c>
      <c r="AD14" s="76">
        <f>+LARGE(AA14:AC14,1)</f>
        <v>683.184855233853</v>
      </c>
      <c r="AE14" s="72"/>
      <c r="AF14" s="75"/>
      <c r="AG14" s="72"/>
      <c r="AH14" s="73">
        <f>+((AG14/AG$6)*1000)*AH$5</f>
        <v>0</v>
      </c>
      <c r="AI14" s="78">
        <v>55.33</v>
      </c>
      <c r="AJ14" s="76">
        <f>+((AI14/AI$6)*1000)*AJ$6</f>
        <v>598.7375255500782</v>
      </c>
      <c r="AK14" s="71"/>
      <c r="AL14" s="76">
        <f>+((AK14/AK$6)*1000)*AL$6</f>
        <v>0</v>
      </c>
      <c r="AM14" s="71"/>
      <c r="AN14" s="76">
        <f>+((AM14/AM$6)*1000)*AN$6</f>
        <v>0</v>
      </c>
      <c r="AO14" s="76">
        <f>+LARGE(AJ14:AN14,1)</f>
        <v>598.7375255500782</v>
      </c>
      <c r="AP14" s="71"/>
      <c r="AQ14" s="76">
        <f>+((AP14/AP$6)*1000)*AQ$6</f>
        <v>0</v>
      </c>
      <c r="AR14" s="71"/>
      <c r="AS14" s="76">
        <f>+((AR14/AR$6)*1000)*AS$6</f>
        <v>0</v>
      </c>
      <c r="AT14" s="79">
        <f>+LARGE(AQ14:AS14,1)</f>
        <v>0</v>
      </c>
      <c r="AU14" s="78"/>
      <c r="AV14" s="76">
        <f>+((AU14/AU$6)*1000)*AV$6</f>
        <v>0</v>
      </c>
      <c r="AW14" s="71"/>
      <c r="AX14" s="76">
        <f>+((AW14/AW$6)*1000)*AX$6</f>
        <v>0</v>
      </c>
      <c r="AY14" s="76">
        <f>+LARGE(AV14:AX14,1)</f>
        <v>0</v>
      </c>
      <c r="AZ14" s="82">
        <v>76.5</v>
      </c>
      <c r="BA14" s="115">
        <f>+((AZ14/AZ$6)*1000)*BA$6</f>
        <v>701.03092783505156</v>
      </c>
      <c r="BB14" s="82">
        <v>64.5</v>
      </c>
      <c r="BC14" s="115">
        <f>+((BB14/BB$6)*1000)*BC$6</f>
        <v>635.6521739130435</v>
      </c>
      <c r="BD14" s="130">
        <f>+LARGE(BA14:BC14,1)</f>
        <v>701.03092783505156</v>
      </c>
      <c r="BE14" s="72">
        <v>81</v>
      </c>
      <c r="BF14" s="73">
        <f>+((BE14/BE$6)*1000)*BF$5</f>
        <v>596.26274065685175</v>
      </c>
      <c r="BG14" s="72"/>
      <c r="BH14" s="73">
        <f>+((BG14/BG$6)*1000)*BH$5</f>
        <v>0</v>
      </c>
      <c r="BI14" s="78"/>
      <c r="BJ14" s="76">
        <f>+((BI14/BI$6)*1000)*BJ$6</f>
        <v>0</v>
      </c>
      <c r="BK14" s="71"/>
      <c r="BL14" s="76">
        <f>+((BK14/BK$6)*1000)*BL$6</f>
        <v>0</v>
      </c>
      <c r="BM14" s="76">
        <f>+LARGE(BJ14:BL14,1)</f>
        <v>0</v>
      </c>
      <c r="BN14" s="71">
        <v>221</v>
      </c>
      <c r="BO14" s="76">
        <f>+((BN14/BN$6)*1000)*BO$6</f>
        <v>621.5625</v>
      </c>
      <c r="BP14" s="71"/>
      <c r="BQ14" s="76">
        <f>+((BP14/BP$6)*1000)*BQ$6</f>
        <v>0</v>
      </c>
      <c r="BR14" s="76">
        <f>+LARGE(BO14:BQ14,1)</f>
        <v>621.5625</v>
      </c>
      <c r="BS14" s="71">
        <v>76</v>
      </c>
      <c r="BT14" s="76">
        <f>+((BS14/BS$6)*1000)*BT$6</f>
        <v>208.53658536585368</v>
      </c>
      <c r="BU14" s="71"/>
      <c r="BV14" s="76">
        <f>+((BU14/BU$6)*1000)*BV$6</f>
        <v>0</v>
      </c>
      <c r="BW14" s="79">
        <f>+LARGE(BT14:BV14,1)</f>
        <v>208.53658536585368</v>
      </c>
      <c r="BX14" s="72"/>
      <c r="BY14" s="73">
        <f>+((BX14/BX$6)*1000)*BY$5</f>
        <v>0</v>
      </c>
      <c r="BZ14" s="72"/>
      <c r="CA14" s="73">
        <f>+((BZ14/BZ$6)*1000)*CA$5</f>
        <v>0</v>
      </c>
      <c r="CB14" s="78"/>
      <c r="CC14" s="76">
        <f>+((CB14/CB$6)*1000)*CC$6</f>
        <v>0</v>
      </c>
      <c r="CD14" s="71"/>
      <c r="CE14" s="76">
        <f>+((CD14/CD$6)*1000)*CE$6</f>
        <v>0</v>
      </c>
      <c r="CF14" s="76">
        <f>+LARGE(CC14:CE14,1)</f>
        <v>0</v>
      </c>
      <c r="CG14" s="71">
        <v>75.8</v>
      </c>
      <c r="CH14" s="76">
        <f>+((CG14/CG$6)*1000)*CH$6</f>
        <v>833.98533007334959</v>
      </c>
      <c r="CI14" s="71">
        <v>64.2</v>
      </c>
      <c r="CJ14" s="76">
        <f>+((CI14/CI$6)*1000)*CJ$6</f>
        <v>731.29496402877692</v>
      </c>
      <c r="CK14" s="79">
        <f>+LARGE(CH14:CJ14,1)</f>
        <v>833.98533007334959</v>
      </c>
      <c r="CL14" s="78">
        <v>416.08</v>
      </c>
      <c r="CM14" s="76">
        <f>+((CL14/CL$6)*1000)*CM$6</f>
        <v>427.32540540540538</v>
      </c>
      <c r="CN14" s="71"/>
      <c r="CO14" s="76">
        <f>+((CN14/CN$6)*1000)*CO$6</f>
        <v>0</v>
      </c>
      <c r="CP14" s="71"/>
      <c r="CQ14" s="76">
        <f>+((CP14/CP$6)*1000)*CQ$6</f>
        <v>0</v>
      </c>
      <c r="CR14" s="79">
        <f>+LARGE(CM14:CQ14,1)</f>
        <v>427.32540540540538</v>
      </c>
      <c r="CS14" s="72"/>
      <c r="CT14" s="76">
        <f>+((CS14/CS$6)*1000)*CT$5</f>
        <v>0</v>
      </c>
      <c r="CU14" s="83"/>
      <c r="CV14" s="76">
        <f>+((CU14/CU$6)*1000)*CV$5</f>
        <v>0</v>
      </c>
      <c r="CW14" s="73">
        <f>+LARGE(CT14:CV14,1)</f>
        <v>0</v>
      </c>
      <c r="CX14" s="72"/>
      <c r="CY14" s="73">
        <f>+((CX14/CX$6)*1000)*CY$5</f>
        <v>0</v>
      </c>
      <c r="CZ14" s="71">
        <v>66.83</v>
      </c>
      <c r="DA14" s="76">
        <f>+((CZ14/CZ$6)*1000)*DA$6</f>
        <v>760.34131736526945</v>
      </c>
      <c r="DB14" s="71"/>
      <c r="DC14" s="76">
        <f>+((DB14/DB$6)*1000)*DC$6</f>
        <v>0</v>
      </c>
      <c r="DD14" s="79">
        <f>+LARGE(DA14:DC14,1)</f>
        <v>760.34131736526945</v>
      </c>
      <c r="DE14" s="87">
        <f>+LARGE((AT14,AO14,AH14,AF14,AD14,Y14,T14,R14,P14,K14,I14),1)+LARGE((AT14,AO14,AH14,AF14,AD14,Y14,T14,R14,P14,K14,I14),2)</f>
        <v>1281.9223807839312</v>
      </c>
      <c r="DF14" s="144">
        <f>+LARGE((I14,K14,P14,R14,T14,Y14,AD14,AF14,AH14,AO14,AT14,AY14,BD14,BF14,BH14,BY14,CA14,CF14,CK14,CR14,CY14,BM14,BR14,BW14,DD14,CW14),1)+LARGE((I14,K14,P14,R14,T14,Y14,AD14,AF14,AH14,AO14,AT14,AY14,BD14,BF14,BH14,BY14,CA14,CF14,CK14,CR14,CY14,BM14,BR14,BW14,DD14,CW14),2)+LARGE((I14,K14,P14,R14,T14,Y14,AD14,AF14,AH14,AO14,AT14,AY14,BD14,BF14,BH14,BY14,CA14,CF14,CK14,CR14,CY14,BM14,BR14,BW14,DD14,CW14),3)+LARGE((I14,K14,P14,R14,T14,Y14,AD14,AF14,AH14,AO14,AT14,AY14,BD14,BF14,BH14,BY14,CA14,CF14,CK14,CR14,CY14,BM14,BR14,BW14,DD14,CW14),4)</f>
        <v>2978.5424305075235</v>
      </c>
      <c r="DG14" s="87">
        <f>+R14+T14+AF14+AH14+BF14+BH14+CY14</f>
        <v>596.26274065685175</v>
      </c>
      <c r="DH14" s="96"/>
    </row>
    <row r="15" spans="2:112">
      <c r="B15" s="70">
        <v>8</v>
      </c>
      <c r="C15" s="71" t="s">
        <v>23</v>
      </c>
      <c r="D15" s="71" t="s">
        <v>37</v>
      </c>
      <c r="E15" s="71" t="s">
        <v>38</v>
      </c>
      <c r="F15" s="71" t="s">
        <v>67</v>
      </c>
      <c r="G15" s="71" t="s">
        <v>312</v>
      </c>
      <c r="H15" s="72">
        <v>58.5</v>
      </c>
      <c r="I15" s="73">
        <f>+((H15/H$6)*1000)*I$5</f>
        <v>591.57303370786519</v>
      </c>
      <c r="J15" s="72">
        <v>55</v>
      </c>
      <c r="K15" s="73">
        <f>+((J15/J$6)*1000)*K$5</f>
        <v>599.19724770642188</v>
      </c>
      <c r="L15" s="74"/>
      <c r="M15" s="76">
        <f>+((L15/L$6)*1000)*M$5</f>
        <v>0</v>
      </c>
      <c r="N15" s="83"/>
      <c r="O15" s="76">
        <f>+((N15/N$6)*1000)*O$5</f>
        <v>0</v>
      </c>
      <c r="P15" s="73">
        <f>+LARGE(M15:O15,1)</f>
        <v>0</v>
      </c>
      <c r="Q15" s="72"/>
      <c r="R15" s="73">
        <f>+((Q15/Q$6)*1000)*R$5</f>
        <v>0</v>
      </c>
      <c r="S15" s="72"/>
      <c r="T15" s="73">
        <f>+((S15/S$6)*1000)*T$5</f>
        <v>0</v>
      </c>
      <c r="U15" s="71">
        <v>87.4</v>
      </c>
      <c r="V15" s="76">
        <f>+((U15/U$6)*1000)*V$6</f>
        <v>750</v>
      </c>
      <c r="W15" s="71">
        <v>79.8</v>
      </c>
      <c r="X15" s="76">
        <f>+((W15/W$6)*1000)*X$6</f>
        <v>752.83018867924534</v>
      </c>
      <c r="Y15" s="76">
        <f>+LARGE(V15:X15,1)</f>
        <v>752.83018867924534</v>
      </c>
      <c r="Z15" s="71">
        <v>61.8</v>
      </c>
      <c r="AA15" s="76">
        <f>+((Z15/Z$6)*1000)*AA$6</f>
        <v>516.14699331848556</v>
      </c>
      <c r="AB15" s="71"/>
      <c r="AC15" s="76">
        <f>+((AB15/AB$6)*1000)*AC$6</f>
        <v>0</v>
      </c>
      <c r="AD15" s="76">
        <f>+LARGE(AA15:AC15,1)</f>
        <v>516.14699331848556</v>
      </c>
      <c r="AE15" s="72"/>
      <c r="AF15" s="75"/>
      <c r="AG15" s="72"/>
      <c r="AH15" s="73">
        <f>+((AG15/AG$6)*1000)*AH$5</f>
        <v>0</v>
      </c>
      <c r="AI15" s="78"/>
      <c r="AJ15" s="76">
        <f>+((AI15/AI$6)*1000)*AJ$6</f>
        <v>0</v>
      </c>
      <c r="AK15" s="71"/>
      <c r="AL15" s="76">
        <f>+((AK15/AK$6)*1000)*AL$6</f>
        <v>0</v>
      </c>
      <c r="AM15" s="71"/>
      <c r="AN15" s="76">
        <f>+((AM15/AM$6)*1000)*AN$6</f>
        <v>0</v>
      </c>
      <c r="AO15" s="76">
        <f>+LARGE(AJ15:AN15,1)</f>
        <v>0</v>
      </c>
      <c r="AP15" s="71">
        <v>15.8</v>
      </c>
      <c r="AQ15" s="76">
        <f>+((AP15/AP$6)*1000)*AQ$6</f>
        <v>162.32876712328769</v>
      </c>
      <c r="AR15" s="71"/>
      <c r="AS15" s="76">
        <f>+((AR15/AR$6)*1000)*AS$6</f>
        <v>0</v>
      </c>
      <c r="AT15" s="79">
        <f>+LARGE(AQ15:AS15,1)</f>
        <v>162.32876712328769</v>
      </c>
      <c r="AU15" s="78"/>
      <c r="AV15" s="76">
        <f>+((AU15/AU$6)*1000)*AV$6</f>
        <v>0</v>
      </c>
      <c r="AW15" s="71"/>
      <c r="AX15" s="76">
        <f>+((AW15/AW$6)*1000)*AX$6</f>
        <v>0</v>
      </c>
      <c r="AY15" s="76">
        <f>+LARGE(AV15:AX15,1)</f>
        <v>0</v>
      </c>
      <c r="AZ15" s="82"/>
      <c r="BA15" s="115">
        <f>+((AZ15/AZ$6)*1000)*BA$6</f>
        <v>0</v>
      </c>
      <c r="BB15" s="82"/>
      <c r="BC15" s="115">
        <f>+((BB15/BB$6)*1000)*BC$6</f>
        <v>0</v>
      </c>
      <c r="BD15" s="130">
        <f>+LARGE(BA15:BC15,1)</f>
        <v>0</v>
      </c>
      <c r="BE15" s="72"/>
      <c r="BF15" s="73">
        <f>+((BE15/BE$6)*1000)*BF$5</f>
        <v>0</v>
      </c>
      <c r="BG15" s="72"/>
      <c r="BH15" s="73">
        <f>+((BG15/BG$6)*1000)*BH$5</f>
        <v>0</v>
      </c>
      <c r="BI15" s="78">
        <v>56</v>
      </c>
      <c r="BJ15" s="76">
        <f>+((BI15/BI$6)*1000)*BJ$6</f>
        <v>141.57303370786516</v>
      </c>
      <c r="BK15" s="71"/>
      <c r="BL15" s="76">
        <f>+((BK15/BK$6)*1000)*BL$6</f>
        <v>0</v>
      </c>
      <c r="BM15" s="76">
        <f>+LARGE(BJ15:BL15,1)</f>
        <v>141.57303370786516</v>
      </c>
      <c r="BN15" s="71">
        <v>76</v>
      </c>
      <c r="BO15" s="76">
        <f>+((BN15/BN$6)*1000)*BO$6</f>
        <v>213.75</v>
      </c>
      <c r="BP15" s="71"/>
      <c r="BQ15" s="76">
        <f>+((BP15/BP$6)*1000)*BQ$6</f>
        <v>0</v>
      </c>
      <c r="BR15" s="76">
        <f>+LARGE(BO15:BQ15,1)</f>
        <v>213.75</v>
      </c>
      <c r="BS15" s="71"/>
      <c r="BT15" s="76">
        <f>+((BS15/BS$6)*1000)*BT$6</f>
        <v>0</v>
      </c>
      <c r="BU15" s="71"/>
      <c r="BV15" s="76">
        <f>+((BU15/BU$6)*1000)*BV$6</f>
        <v>0</v>
      </c>
      <c r="BW15" s="79">
        <f>+LARGE(BT15:BV15,1)</f>
        <v>0</v>
      </c>
      <c r="BX15" s="72"/>
      <c r="BY15" s="73">
        <f>+((BX15/BX$6)*1000)*BY$5</f>
        <v>0</v>
      </c>
      <c r="BZ15" s="72"/>
      <c r="CA15" s="73">
        <f>+((BZ15/BZ$6)*1000)*CA$5</f>
        <v>0</v>
      </c>
      <c r="CB15" s="78">
        <v>82.2</v>
      </c>
      <c r="CC15" s="76">
        <f>+((CB15/CB$6)*1000)*CC$6</f>
        <v>900</v>
      </c>
      <c r="CD15" s="71">
        <v>79.8</v>
      </c>
      <c r="CE15" s="76">
        <f>+((CD15/CD$6)*1000)*CE$6</f>
        <v>838.60619469026528</v>
      </c>
      <c r="CF15" s="76">
        <f>+LARGE(CC15:CE15,1)</f>
        <v>900</v>
      </c>
      <c r="CG15" s="71"/>
      <c r="CH15" s="76">
        <f>+((CG15/CG$6)*1000)*CH$6</f>
        <v>0</v>
      </c>
      <c r="CI15" s="71"/>
      <c r="CJ15" s="76">
        <f>+((CI15/CI$6)*1000)*CJ$6</f>
        <v>0</v>
      </c>
      <c r="CK15" s="79">
        <f>+LARGE(CH15:CJ15,1)</f>
        <v>0</v>
      </c>
      <c r="CL15" s="78"/>
      <c r="CM15" s="76">
        <f>+((CL15/CL$6)*1000)*CM$6</f>
        <v>0</v>
      </c>
      <c r="CN15" s="71"/>
      <c r="CO15" s="76">
        <f>+((CN15/CN$6)*1000)*CO$6</f>
        <v>0</v>
      </c>
      <c r="CP15" s="71"/>
      <c r="CQ15" s="76">
        <f>+((CP15/CP$6)*1000)*CQ$6</f>
        <v>0</v>
      </c>
      <c r="CR15" s="79">
        <f>+LARGE(CM15:CQ15,1)</f>
        <v>0</v>
      </c>
      <c r="CS15" s="72"/>
      <c r="CT15" s="76">
        <f>+((CS15/CS$6)*1000)*CT$5</f>
        <v>0</v>
      </c>
      <c r="CU15" s="83"/>
      <c r="CV15" s="76">
        <f>+((CU15/CU$6)*1000)*CV$5</f>
        <v>0</v>
      </c>
      <c r="CW15" s="73">
        <f>+LARGE(CT15:CV15,1)</f>
        <v>0</v>
      </c>
      <c r="CX15" s="72"/>
      <c r="CY15" s="73">
        <f>+((CX15/CX$6)*1000)*CY$5</f>
        <v>0</v>
      </c>
      <c r="CZ15" s="71"/>
      <c r="DA15" s="76">
        <f>+((CZ15/CZ$6)*1000)*DA$6</f>
        <v>0</v>
      </c>
      <c r="DB15" s="71"/>
      <c r="DC15" s="76">
        <f>+((DB15/DB$6)*1000)*DC$6</f>
        <v>0</v>
      </c>
      <c r="DD15" s="79">
        <f>+LARGE(DA15:DC15,1)</f>
        <v>0</v>
      </c>
      <c r="DE15" s="87">
        <f>+LARGE((AT15,AO15,AH15,AF15,AD15,Y15,T15,R15,P15,K15,I15),1)+LARGE((AT15,AO15,AH15,AF15,AD15,Y15,T15,R15,P15,K15,I15),2)</f>
        <v>1352.0274363856672</v>
      </c>
      <c r="DF15" s="144">
        <f>+LARGE((I15,K15,P15,R15,T15,Y15,AD15,AF15,AH15,AO15,AT15,AY15,BD15,BF15,BH15,BY15,CA15,CF15,CK15,CR15,CY15,BM15,BR15,BW15,DD15,CW15),1)+LARGE((I15,K15,P15,R15,T15,Y15,AD15,AF15,AH15,AO15,AT15,AY15,BD15,BF15,BH15,BY15,CA15,CF15,CK15,CR15,CY15,BM15,BR15,BW15,DD15,CW15),2)+LARGE((I15,K15,P15,R15,T15,Y15,AD15,AF15,AH15,AO15,AT15,AY15,BD15,BF15,BH15,BY15,CA15,CF15,CK15,CR15,CY15,BM15,BR15,BW15,DD15,CW15),3)+LARGE((I15,K15,P15,R15,T15,Y15,AD15,AF15,AH15,AO15,AT15,AY15,BD15,BF15,BH15,BY15,CA15,CF15,CK15,CR15,CY15,BM15,BR15,BW15,DD15,CW15),4)</f>
        <v>2843.6004700935323</v>
      </c>
      <c r="DG15" s="87">
        <f>+R15+T15+AF15+AH15+BF15+BH15+CY15</f>
        <v>0</v>
      </c>
      <c r="DH15" s="81"/>
    </row>
    <row r="16" spans="2:112">
      <c r="B16" s="70">
        <v>9</v>
      </c>
      <c r="C16" s="82" t="s">
        <v>11</v>
      </c>
      <c r="D16" s="71" t="s">
        <v>43</v>
      </c>
      <c r="E16" s="71" t="s">
        <v>52</v>
      </c>
      <c r="F16" s="82" t="s">
        <v>67</v>
      </c>
      <c r="G16" s="71" t="s">
        <v>59</v>
      </c>
      <c r="H16" s="72"/>
      <c r="I16" s="73">
        <f>+((H16/H$6)*1000)*I$5</f>
        <v>0</v>
      </c>
      <c r="J16" s="74"/>
      <c r="K16" s="73">
        <f>+((J16/J$6)*1000)*K$5</f>
        <v>0</v>
      </c>
      <c r="L16" s="72">
        <v>78.5</v>
      </c>
      <c r="M16" s="76">
        <f>+((L16/L$6)*1000)*M$5</f>
        <v>793.82022471910113</v>
      </c>
      <c r="N16" s="77"/>
      <c r="O16" s="76">
        <f>+((N16/N$6)*1000)*O$5</f>
        <v>0</v>
      </c>
      <c r="P16" s="73">
        <f>+LARGE(M16:O16,1)</f>
        <v>793.82022471910113</v>
      </c>
      <c r="Q16" s="72"/>
      <c r="R16" s="73">
        <f>+((Q16/Q$6)*1000)*R$5</f>
        <v>0</v>
      </c>
      <c r="S16" s="72"/>
      <c r="T16" s="73">
        <f>+((S16/S$6)*1000)*T$5</f>
        <v>0</v>
      </c>
      <c r="U16" s="71"/>
      <c r="V16" s="76">
        <f>+((U16/U$6)*1000)*V$6</f>
        <v>0</v>
      </c>
      <c r="W16" s="71"/>
      <c r="X16" s="76">
        <f>+((W16/W$6)*1000)*X$6</f>
        <v>0</v>
      </c>
      <c r="Y16" s="76">
        <f>+LARGE(V16:X16,1)</f>
        <v>0</v>
      </c>
      <c r="Z16" s="71">
        <v>16</v>
      </c>
      <c r="AA16" s="76">
        <f>+((Z16/Z$6)*1000)*AA$6</f>
        <v>133.63028953229397</v>
      </c>
      <c r="AB16" s="71"/>
      <c r="AC16" s="76">
        <f>+((AB16/AB$6)*1000)*AC$6</f>
        <v>0</v>
      </c>
      <c r="AD16" s="76">
        <f>+LARGE(AA16:AC16,1)</f>
        <v>133.63028953229397</v>
      </c>
      <c r="AE16" s="72"/>
      <c r="AF16" s="75"/>
      <c r="AG16" s="72"/>
      <c r="AH16" s="73">
        <f>+((AG16/AG$6)*1000)*AH$5</f>
        <v>0</v>
      </c>
      <c r="AI16" s="78">
        <v>59.33</v>
      </c>
      <c r="AJ16" s="76">
        <f>+((AI16/AI$6)*1000)*AJ$6</f>
        <v>642.02236383311299</v>
      </c>
      <c r="AK16" s="71"/>
      <c r="AL16" s="76">
        <f>+((AK16/AK$6)*1000)*AL$6</f>
        <v>0</v>
      </c>
      <c r="AM16" s="71"/>
      <c r="AN16" s="76">
        <f>+((AM16/AM$6)*1000)*AN$6</f>
        <v>0</v>
      </c>
      <c r="AO16" s="76">
        <f>+LARGE(AJ16:AN16,1)</f>
        <v>642.02236383311299</v>
      </c>
      <c r="AP16" s="71"/>
      <c r="AQ16" s="76">
        <f>+((AP16/AP$6)*1000)*AQ$6</f>
        <v>0</v>
      </c>
      <c r="AR16" s="71"/>
      <c r="AS16" s="76">
        <f>+((AR16/AR$6)*1000)*AS$6</f>
        <v>0</v>
      </c>
      <c r="AT16" s="79">
        <f>+LARGE(AQ16:AS16,1)</f>
        <v>0</v>
      </c>
      <c r="AU16" s="78"/>
      <c r="AV16" s="76">
        <f>+((AU16/AU$6)*1000)*AV$6</f>
        <v>0</v>
      </c>
      <c r="AW16" s="71"/>
      <c r="AX16" s="76">
        <f>+((AW16/AW$6)*1000)*AX$6</f>
        <v>0</v>
      </c>
      <c r="AY16" s="76">
        <f>+LARGE(AV16:AX16,1)</f>
        <v>0</v>
      </c>
      <c r="AZ16" s="82">
        <v>63.75</v>
      </c>
      <c r="BA16" s="115">
        <f>+((AZ16/AZ$6)*1000)*BA$6</f>
        <v>584.1924398625431</v>
      </c>
      <c r="BB16" s="82"/>
      <c r="BC16" s="115">
        <f>+((BB16/BB$6)*1000)*BC$6</f>
        <v>0</v>
      </c>
      <c r="BD16" s="130">
        <f>+LARGE(BA16:BC16,1)</f>
        <v>584.1924398625431</v>
      </c>
      <c r="BE16" s="72"/>
      <c r="BF16" s="73">
        <f>+((BE16/BE$6)*1000)*BF$5</f>
        <v>0</v>
      </c>
      <c r="BG16" s="72"/>
      <c r="BH16" s="73">
        <f>+((BG16/BG$6)*1000)*BH$5</f>
        <v>0</v>
      </c>
      <c r="BI16" s="78"/>
      <c r="BJ16" s="76">
        <f>+((BI16/BI$6)*1000)*BJ$6</f>
        <v>0</v>
      </c>
      <c r="BK16" s="71"/>
      <c r="BL16" s="76">
        <f>+((BK16/BK$6)*1000)*BL$6</f>
        <v>0</v>
      </c>
      <c r="BM16" s="76">
        <f>+LARGE(BJ16:BL16,1)</f>
        <v>0</v>
      </c>
      <c r="BN16" s="71">
        <v>175</v>
      </c>
      <c r="BO16" s="76">
        <f>+((BN16/BN$6)*1000)*BO$6</f>
        <v>492.1875</v>
      </c>
      <c r="BP16" s="71"/>
      <c r="BQ16" s="76">
        <f>+((BP16/BP$6)*1000)*BQ$6</f>
        <v>0</v>
      </c>
      <c r="BR16" s="76">
        <f>+LARGE(BO16:BQ16,1)</f>
        <v>492.1875</v>
      </c>
      <c r="BS16" s="71">
        <v>283</v>
      </c>
      <c r="BT16" s="76">
        <f>+((BS16/BS$6)*1000)*BT$6</f>
        <v>776.52439024390242</v>
      </c>
      <c r="BU16" s="71">
        <v>57</v>
      </c>
      <c r="BV16" s="76">
        <f>+((BU16/BU$6)*1000)*BV$6</f>
        <v>644.64285714285711</v>
      </c>
      <c r="BW16" s="79">
        <f>+LARGE(BT16:BV16,1)</f>
        <v>776.52439024390242</v>
      </c>
      <c r="BX16" s="72"/>
      <c r="BY16" s="73">
        <f>+((BX16/BX$6)*1000)*BY$5</f>
        <v>0</v>
      </c>
      <c r="BZ16" s="72"/>
      <c r="CA16" s="73">
        <f>+((BZ16/BZ$6)*1000)*CA$5</f>
        <v>0</v>
      </c>
      <c r="CB16" s="78"/>
      <c r="CC16" s="76">
        <f>+((CB16/CB$6)*1000)*CC$6</f>
        <v>0</v>
      </c>
      <c r="CD16" s="71"/>
      <c r="CE16" s="76">
        <f>+((CD16/CD$6)*1000)*CE$6</f>
        <v>0</v>
      </c>
      <c r="CF16" s="76">
        <f>+LARGE(CC16:CE16,1)</f>
        <v>0</v>
      </c>
      <c r="CG16" s="71">
        <v>55.2</v>
      </c>
      <c r="CH16" s="76">
        <f>+((CG16/CG$6)*1000)*CH$6</f>
        <v>607.33496332518348</v>
      </c>
      <c r="CI16" s="71"/>
      <c r="CJ16" s="76">
        <f>+((CI16/CI$6)*1000)*CJ$6</f>
        <v>0</v>
      </c>
      <c r="CK16" s="79">
        <f>+LARGE(CH16:CJ16,1)</f>
        <v>607.33496332518348</v>
      </c>
      <c r="CL16" s="78">
        <v>448.8</v>
      </c>
      <c r="CM16" s="76">
        <f>+((CL16/CL$6)*1000)*CM$6</f>
        <v>460.92972972972967</v>
      </c>
      <c r="CN16" s="71"/>
      <c r="CO16" s="76">
        <f>+((CN16/CN$6)*1000)*CO$6</f>
        <v>0</v>
      </c>
      <c r="CP16" s="71"/>
      <c r="CQ16" s="76">
        <f>+((CP16/CP$6)*1000)*CQ$6</f>
        <v>0</v>
      </c>
      <c r="CR16" s="79">
        <f>+LARGE(CM16:CQ16,1)</f>
        <v>460.92972972972967</v>
      </c>
      <c r="CS16" s="72"/>
      <c r="CT16" s="76">
        <f>+((CS16/CS$6)*1000)*CT$5</f>
        <v>0</v>
      </c>
      <c r="CU16" s="83"/>
      <c r="CV16" s="76">
        <f>+((CU16/CU$6)*1000)*CV$5</f>
        <v>0</v>
      </c>
      <c r="CW16" s="73">
        <f>+LARGE(CT16:CV16,1)</f>
        <v>0</v>
      </c>
      <c r="CX16" s="72"/>
      <c r="CY16" s="73">
        <f>+((CX16/CX$6)*1000)*CY$5</f>
        <v>0</v>
      </c>
      <c r="CZ16" s="71">
        <v>30.83</v>
      </c>
      <c r="DA16" s="76">
        <f>+((CZ16/CZ$6)*1000)*DA$6</f>
        <v>350.76047904191614</v>
      </c>
      <c r="DB16" s="71"/>
      <c r="DC16" s="76">
        <f>+((DB16/DB$6)*1000)*DC$6</f>
        <v>0</v>
      </c>
      <c r="DD16" s="79">
        <f>+LARGE(DA16:DC16,1)</f>
        <v>350.76047904191614</v>
      </c>
      <c r="DE16" s="87">
        <f>+LARGE((AT16,AO16,AH16,AF16,AD16,Y16,T16,R16,P16,K16,I16),1)+LARGE((AT16,AO16,AH16,AF16,AD16,Y16,T16,R16,P16,K16,I16),2)</f>
        <v>1435.8425885522142</v>
      </c>
      <c r="DF16" s="144">
        <f>+LARGE((I16,K16,P16,R16,T16,Y16,AD16,AF16,AH16,AO16,AT16,AY16,BD16,BF16,BH16,BY16,CA16,CF16,CK16,CR16,CY16,BM16,BR16,BW16,DD16,CW16),1)+LARGE((I16,K16,P16,R16,T16,Y16,AD16,AF16,AH16,AO16,AT16,AY16,BD16,BF16,BH16,BY16,CA16,CF16,CK16,CR16,CY16,BM16,BR16,BW16,DD16,CW16),2)+LARGE((I16,K16,P16,R16,T16,Y16,AD16,AF16,AH16,AO16,AT16,AY16,BD16,BF16,BH16,BY16,CA16,CF16,CK16,CR16,CY16,BM16,BR16,BW16,DD16,CW16),3)+LARGE((I16,K16,P16,R16,T16,Y16,AD16,AF16,AH16,AO16,AT16,AY16,BD16,BF16,BH16,BY16,CA16,CF16,CK16,CR16,CY16,BM16,BR16,BW16,DD16,CW16),4)</f>
        <v>2819.7019421212999</v>
      </c>
      <c r="DG16" s="87">
        <f>+R16+T16+AF16+AH16+BF16+BH16+CY16</f>
        <v>0</v>
      </c>
      <c r="DH16" s="96"/>
    </row>
    <row r="17" spans="2:112">
      <c r="B17" s="70">
        <v>10</v>
      </c>
      <c r="C17" s="82" t="s">
        <v>17</v>
      </c>
      <c r="D17" s="82" t="s">
        <v>40</v>
      </c>
      <c r="E17" s="82" t="s">
        <v>58</v>
      </c>
      <c r="F17" s="82" t="s">
        <v>67</v>
      </c>
      <c r="G17" s="146" t="s">
        <v>426</v>
      </c>
      <c r="H17" s="84"/>
      <c r="I17" s="85">
        <f>+((H17/H$6)*1000)*I$5</f>
        <v>0</v>
      </c>
      <c r="J17" s="84"/>
      <c r="K17" s="85">
        <f>+((J17/J$6)*1000)*K$5</f>
        <v>0</v>
      </c>
      <c r="L17" s="127">
        <v>43.5</v>
      </c>
      <c r="M17" s="115">
        <f>+((L17/L$6)*1000)*M$5</f>
        <v>439.88764044943815</v>
      </c>
      <c r="N17" s="109"/>
      <c r="O17" s="115">
        <f>+((N17/N$6)*1000)*O$5</f>
        <v>0</v>
      </c>
      <c r="P17" s="85">
        <f>+LARGE(M17:O17,1)</f>
        <v>439.88764044943815</v>
      </c>
      <c r="Q17" s="127"/>
      <c r="R17" s="85">
        <f>+((Q17/Q$6)*1000)*R$5</f>
        <v>0</v>
      </c>
      <c r="S17" s="127"/>
      <c r="T17" s="85">
        <f>+((S17/S$6)*1000)*T$5</f>
        <v>0</v>
      </c>
      <c r="U17" s="82"/>
      <c r="V17" s="115">
        <f>+((U17/U$6)*1000)*V$6</f>
        <v>0</v>
      </c>
      <c r="W17" s="82"/>
      <c r="X17" s="115">
        <f>+((W17/W$6)*1000)*X$6</f>
        <v>0</v>
      </c>
      <c r="Y17" s="115">
        <f>+LARGE(V17:X17,1)</f>
        <v>0</v>
      </c>
      <c r="Z17" s="82"/>
      <c r="AA17" s="115">
        <f>+((Z17/Z$6)*1000)*AA$6</f>
        <v>0</v>
      </c>
      <c r="AB17" s="82"/>
      <c r="AC17" s="115">
        <f>+((AB17/AB$6)*1000)*AC$6</f>
        <v>0</v>
      </c>
      <c r="AD17" s="115">
        <f>+LARGE(AA17:AC17,1)</f>
        <v>0</v>
      </c>
      <c r="AE17" s="127"/>
      <c r="AF17" s="128"/>
      <c r="AG17" s="127"/>
      <c r="AH17" s="85">
        <f>+((AG17/AG$6)*1000)*AH$5</f>
        <v>0</v>
      </c>
      <c r="AI17" s="129">
        <v>40.33</v>
      </c>
      <c r="AJ17" s="115">
        <f>+((AI17/AI$6)*1000)*AJ$6</f>
        <v>436.41938198869786</v>
      </c>
      <c r="AK17" s="82"/>
      <c r="AL17" s="115">
        <f>+((AK17/AK$6)*1000)*AL$6</f>
        <v>0</v>
      </c>
      <c r="AM17" s="82"/>
      <c r="AN17" s="115">
        <f>+((AM17/AM$6)*1000)*AN$6</f>
        <v>0</v>
      </c>
      <c r="AO17" s="115">
        <f>+LARGE(AJ17:AN17,1)</f>
        <v>436.41938198869786</v>
      </c>
      <c r="AP17" s="82"/>
      <c r="AQ17" s="115">
        <f>+((AP17/AP$6)*1000)*AQ$6</f>
        <v>0</v>
      </c>
      <c r="AR17" s="82"/>
      <c r="AS17" s="115">
        <f>+((AR17/AR$6)*1000)*AS$6</f>
        <v>0</v>
      </c>
      <c r="AT17" s="130">
        <f>+LARGE(AQ17:AS17,1)</f>
        <v>0</v>
      </c>
      <c r="AU17" s="129"/>
      <c r="AV17" s="115">
        <f>+((AU17/AU$6)*1000)*AV$6</f>
        <v>0</v>
      </c>
      <c r="AW17" s="82"/>
      <c r="AX17" s="115">
        <f>+((AW17/AW$6)*1000)*AX$6</f>
        <v>0</v>
      </c>
      <c r="AY17" s="115">
        <f>+LARGE(AV17:AX17,1)</f>
        <v>0</v>
      </c>
      <c r="AZ17" s="82"/>
      <c r="BA17" s="115">
        <f>+((AZ17/AZ$6)*1000)*BA$6</f>
        <v>0</v>
      </c>
      <c r="BB17" s="82"/>
      <c r="BC17" s="115">
        <f>+((BB17/BB$6)*1000)*BC$6</f>
        <v>0</v>
      </c>
      <c r="BD17" s="130">
        <f>+LARGE(BA17:BC17,1)</f>
        <v>0</v>
      </c>
      <c r="BE17" s="127"/>
      <c r="BF17" s="85">
        <f>+((BE17/BE$6)*1000)*BF$5</f>
        <v>0</v>
      </c>
      <c r="BG17" s="127"/>
      <c r="BH17" s="85">
        <f>+((BG17/BG$6)*1000)*BH$5</f>
        <v>0</v>
      </c>
      <c r="BI17" s="129"/>
      <c r="BJ17" s="115">
        <f>+((BI17/BI$6)*1000)*BJ$6</f>
        <v>0</v>
      </c>
      <c r="BK17" s="82"/>
      <c r="BL17" s="115">
        <f>+((BK17/BK$6)*1000)*BL$6</f>
        <v>0</v>
      </c>
      <c r="BM17" s="115">
        <f>+LARGE(BJ17:BL17,1)</f>
        <v>0</v>
      </c>
      <c r="BN17" s="82"/>
      <c r="BO17" s="115">
        <f>+((BN17/BN$6)*1000)*BO$6</f>
        <v>0</v>
      </c>
      <c r="BP17" s="82"/>
      <c r="BQ17" s="115">
        <f>+((BP17/BP$6)*1000)*BQ$6</f>
        <v>0</v>
      </c>
      <c r="BR17" s="115">
        <f>+LARGE(BO17:BQ17,1)</f>
        <v>0</v>
      </c>
      <c r="BS17" s="82"/>
      <c r="BT17" s="115">
        <f>+((BS17/BS$6)*1000)*BT$6</f>
        <v>0</v>
      </c>
      <c r="BU17" s="82"/>
      <c r="BV17" s="115">
        <f>+((BU17/BU$6)*1000)*BV$6</f>
        <v>0</v>
      </c>
      <c r="BW17" s="130">
        <f>+LARGE(BT17:BV17,1)</f>
        <v>0</v>
      </c>
      <c r="BX17" s="127"/>
      <c r="BY17" s="85">
        <f>+((BX17/BX$6)*1000)*BY$5</f>
        <v>0</v>
      </c>
      <c r="BZ17" s="127"/>
      <c r="CA17" s="85">
        <f>+((BZ17/BZ$6)*1000)*CA$5</f>
        <v>0</v>
      </c>
      <c r="CB17" s="129"/>
      <c r="CC17" s="115">
        <f>+((CB17/CB$6)*1000)*CC$6</f>
        <v>0</v>
      </c>
      <c r="CD17" s="82"/>
      <c r="CE17" s="115">
        <f>+((CD17/CD$6)*1000)*CE$6</f>
        <v>0</v>
      </c>
      <c r="CF17" s="115">
        <f>+LARGE(CC17:CE17,1)</f>
        <v>0</v>
      </c>
      <c r="CG17" s="82"/>
      <c r="CH17" s="115">
        <f>+((CG17/CG$6)*1000)*CH$6</f>
        <v>0</v>
      </c>
      <c r="CI17" s="82"/>
      <c r="CJ17" s="115">
        <f>+((CI17/CI$6)*1000)*CJ$6</f>
        <v>0</v>
      </c>
      <c r="CK17" s="130">
        <f>+LARGE(CH17:CJ17,1)</f>
        <v>0</v>
      </c>
      <c r="CL17" s="129"/>
      <c r="CM17" s="115">
        <f>+((CL17/CL$6)*1000)*CM$6</f>
        <v>0</v>
      </c>
      <c r="CN17" s="82"/>
      <c r="CO17" s="115">
        <f>+((CN17/CN$6)*1000)*CO$6</f>
        <v>0</v>
      </c>
      <c r="CP17" s="82"/>
      <c r="CQ17" s="115">
        <f>+((CP17/CP$6)*1000)*CQ$6</f>
        <v>0</v>
      </c>
      <c r="CR17" s="130">
        <f>+LARGE(CM17:CQ17,1)</f>
        <v>0</v>
      </c>
      <c r="CS17" s="127"/>
      <c r="CT17" s="115">
        <f>+((CS17/CS$6)*1000)*CT$5</f>
        <v>0</v>
      </c>
      <c r="CU17" s="131"/>
      <c r="CV17" s="115">
        <f>+((CU17/CU$6)*1000)*CV$5</f>
        <v>0</v>
      </c>
      <c r="CW17" s="85">
        <f>+LARGE(CT17:CV17,1)</f>
        <v>0</v>
      </c>
      <c r="CX17" s="127"/>
      <c r="CY17" s="85">
        <f>+((CX17/CX$6)*1000)*CY$5</f>
        <v>0</v>
      </c>
      <c r="CZ17" s="82"/>
      <c r="DA17" s="115">
        <f>+((CZ17/CZ$6)*1000)*DA$6</f>
        <v>0</v>
      </c>
      <c r="DB17" s="82"/>
      <c r="DC17" s="115">
        <f>+((DB17/DB$6)*1000)*DC$6</f>
        <v>0</v>
      </c>
      <c r="DD17" s="130">
        <f>+LARGE(DA17:DC17,1)</f>
        <v>0</v>
      </c>
      <c r="DE17" s="132">
        <v>1424.67</v>
      </c>
      <c r="DF17" s="145">
        <v>2735.04</v>
      </c>
      <c r="DG17" s="132">
        <f>+R17+T17+AF17+AH17+BF17+BH17+CY17</f>
        <v>0</v>
      </c>
      <c r="DH17" s="133" t="s">
        <v>307</v>
      </c>
    </row>
    <row r="18" spans="2:112">
      <c r="B18" s="70">
        <v>11</v>
      </c>
      <c r="C18" s="71" t="s">
        <v>14</v>
      </c>
      <c r="D18" s="71" t="s">
        <v>46</v>
      </c>
      <c r="E18" s="71" t="s">
        <v>55</v>
      </c>
      <c r="F18" s="71" t="s">
        <v>71</v>
      </c>
      <c r="G18" s="71" t="s">
        <v>61</v>
      </c>
      <c r="H18" s="72"/>
      <c r="I18" s="73">
        <f>+((H18/H$6)*1000)*I$5</f>
        <v>0</v>
      </c>
      <c r="J18" s="74"/>
      <c r="K18" s="73">
        <f>+((J18/J$6)*1000)*K$5</f>
        <v>0</v>
      </c>
      <c r="L18" s="72">
        <v>63.8</v>
      </c>
      <c r="M18" s="76">
        <f>+((L18/L$6)*1000)*M$5</f>
        <v>645.16853932584263</v>
      </c>
      <c r="N18" s="77"/>
      <c r="O18" s="76">
        <f>+((N18/N$6)*1000)*O$5</f>
        <v>0</v>
      </c>
      <c r="P18" s="73">
        <f>+LARGE(M18:O18,1)</f>
        <v>645.16853932584263</v>
      </c>
      <c r="Q18" s="72">
        <v>73.3</v>
      </c>
      <c r="R18" s="73">
        <f>+((Q18/Q$6)*1000)*R$5</f>
        <v>591.12903225806451</v>
      </c>
      <c r="S18" s="72">
        <v>82</v>
      </c>
      <c r="T18" s="73">
        <f>+((S18/S$6)*1000)*T$5</f>
        <v>592.22222222222217</v>
      </c>
      <c r="U18" s="71">
        <v>56.8</v>
      </c>
      <c r="V18" s="76">
        <f>+((U18/U$6)*1000)*V$6</f>
        <v>487.41418764302045</v>
      </c>
      <c r="W18" s="71">
        <v>66.2</v>
      </c>
      <c r="X18" s="76">
        <f>+((W18/W$6)*1000)*X$6</f>
        <v>624.52830188679252</v>
      </c>
      <c r="Y18" s="76">
        <f>+LARGE(V18:X18,1)</f>
        <v>624.52830188679252</v>
      </c>
      <c r="Z18" s="71">
        <v>50.6</v>
      </c>
      <c r="AA18" s="76">
        <f>+((Z18/Z$6)*1000)*AA$6</f>
        <v>422.60579064587978</v>
      </c>
      <c r="AB18" s="71"/>
      <c r="AC18" s="76">
        <f>+((AB18/AB$6)*1000)*AC$6</f>
        <v>0</v>
      </c>
      <c r="AD18" s="76">
        <f>+LARGE(AA18:AC18,1)</f>
        <v>422.60579064587978</v>
      </c>
      <c r="AE18" s="72">
        <v>75</v>
      </c>
      <c r="AF18" s="73">
        <f>+((AE18/AE$6)*1000)*AF$5</f>
        <v>580.35714285714289</v>
      </c>
      <c r="AG18" s="72">
        <v>83.3</v>
      </c>
      <c r="AH18" s="73">
        <f>+((AG18/AG$6)*1000)*AH$5</f>
        <v>622.35632183908046</v>
      </c>
      <c r="AI18" s="78"/>
      <c r="AJ18" s="76">
        <f>+((AI18/AI$6)*1000)*AJ$6</f>
        <v>0</v>
      </c>
      <c r="AK18" s="71"/>
      <c r="AL18" s="76">
        <f>+((AK18/AK$6)*1000)*AL$6</f>
        <v>0</v>
      </c>
      <c r="AM18" s="71"/>
      <c r="AN18" s="76">
        <f>+((AM18/AM$6)*1000)*AN$6</f>
        <v>0</v>
      </c>
      <c r="AO18" s="76">
        <f>+LARGE(AJ18:AN18,1)</f>
        <v>0</v>
      </c>
      <c r="AP18" s="71"/>
      <c r="AQ18" s="76">
        <f>+((AP18/AP$6)*1000)*AQ$6</f>
        <v>0</v>
      </c>
      <c r="AR18" s="71"/>
      <c r="AS18" s="76">
        <f>+((AR18/AR$6)*1000)*AS$6</f>
        <v>0</v>
      </c>
      <c r="AT18" s="79">
        <f>+LARGE(AQ18:AS18,1)</f>
        <v>0</v>
      </c>
      <c r="AU18" s="78"/>
      <c r="AV18" s="76">
        <f>+((AU18/AU$6)*1000)*AV$6</f>
        <v>0</v>
      </c>
      <c r="AW18" s="71"/>
      <c r="AX18" s="76">
        <f>+((AW18/AW$6)*1000)*AX$6</f>
        <v>0</v>
      </c>
      <c r="AY18" s="76">
        <f>+LARGE(AV18:AX18,1)</f>
        <v>0</v>
      </c>
      <c r="AZ18" s="71"/>
      <c r="BA18" s="76">
        <f>+((AZ18/AZ$6)*1000)*BA$6</f>
        <v>0</v>
      </c>
      <c r="BB18" s="71"/>
      <c r="BC18" s="76">
        <f>+((BB18/BB$6)*1000)*BC$6</f>
        <v>0</v>
      </c>
      <c r="BD18" s="79">
        <f>+LARGE(BA18:BC18,1)</f>
        <v>0</v>
      </c>
      <c r="BE18" s="72">
        <v>70</v>
      </c>
      <c r="BF18" s="73">
        <f>+((BE18/BE$6)*1000)*BF$5</f>
        <v>515.28878822197066</v>
      </c>
      <c r="BG18" s="72">
        <v>71</v>
      </c>
      <c r="BH18" s="73">
        <f>+((BG18/BG$6)*1000)*BH$5</f>
        <v>479.23156801661474</v>
      </c>
      <c r="BI18" s="78">
        <v>203</v>
      </c>
      <c r="BJ18" s="76">
        <f>+((BI18/BI$6)*1000)*BJ$6</f>
        <v>513.20224719101122</v>
      </c>
      <c r="BK18" s="71"/>
      <c r="BL18" s="76">
        <f>+((BK18/BK$6)*1000)*BL$6</f>
        <v>0</v>
      </c>
      <c r="BM18" s="76">
        <f>+LARGE(BJ18:BL18,1)</f>
        <v>513.20224719101122</v>
      </c>
      <c r="BN18" s="71">
        <v>214</v>
      </c>
      <c r="BO18" s="76">
        <f>+((BN18/BN$6)*1000)*BO$6</f>
        <v>601.875</v>
      </c>
      <c r="BP18" s="71"/>
      <c r="BQ18" s="76">
        <f>+((BP18/BP$6)*1000)*BQ$6</f>
        <v>0</v>
      </c>
      <c r="BR18" s="76">
        <f>+LARGE(BO18:BQ18,1)</f>
        <v>601.875</v>
      </c>
      <c r="BS18" s="71">
        <v>199</v>
      </c>
      <c r="BT18" s="76">
        <f>+((BS18/BS$6)*1000)*BT$6</f>
        <v>546.03658536585374</v>
      </c>
      <c r="BU18" s="71"/>
      <c r="BV18" s="76">
        <f>+((BU18/BU$6)*1000)*BV$6</f>
        <v>0</v>
      </c>
      <c r="BW18" s="79">
        <f>+LARGE(BT18:BV18,1)</f>
        <v>546.03658536585374</v>
      </c>
      <c r="BX18" s="72"/>
      <c r="BY18" s="73">
        <f>+((BX18/BX$6)*1000)*BY$5</f>
        <v>0</v>
      </c>
      <c r="BZ18" s="72"/>
      <c r="CA18" s="73">
        <f>+((BZ18/BZ$6)*1000)*CA$5</f>
        <v>0</v>
      </c>
      <c r="CB18" s="78">
        <v>60</v>
      </c>
      <c r="CC18" s="76">
        <f>+((CB18/CB$6)*1000)*CC$6</f>
        <v>656.93430656934299</v>
      </c>
      <c r="CD18" s="71">
        <v>61.8</v>
      </c>
      <c r="CE18" s="76">
        <f>+((CD18/CD$6)*1000)*CE$6</f>
        <v>649.44690265486713</v>
      </c>
      <c r="CF18" s="76">
        <f>+LARGE(CC18:CE18,1)</f>
        <v>656.93430656934299</v>
      </c>
      <c r="CG18" s="71">
        <v>65.2</v>
      </c>
      <c r="CH18" s="76">
        <f>+((CG18/CG$6)*1000)*CH$6</f>
        <v>717.35941320293398</v>
      </c>
      <c r="CI18" s="71"/>
      <c r="CJ18" s="76">
        <f>+((CI18/CI$6)*1000)*CJ$6</f>
        <v>0</v>
      </c>
      <c r="CK18" s="79">
        <f>+LARGE(CH18:CJ18,1)</f>
        <v>717.35941320293398</v>
      </c>
      <c r="CL18" s="78"/>
      <c r="CM18" s="76">
        <f>+((CL18/CL$6)*1000)*CM$6</f>
        <v>0</v>
      </c>
      <c r="CN18" s="71"/>
      <c r="CO18" s="76">
        <f>+((CN18/CN$6)*1000)*CO$6</f>
        <v>0</v>
      </c>
      <c r="CP18" s="71"/>
      <c r="CQ18" s="76">
        <f>+((CP18/CP$6)*1000)*CQ$6</f>
        <v>0</v>
      </c>
      <c r="CR18" s="79">
        <f>+LARGE(CM18:CQ18,1)</f>
        <v>0</v>
      </c>
      <c r="CS18" s="72">
        <v>69.7</v>
      </c>
      <c r="CT18" s="76">
        <f>+((CS18/CS$6)*1000)*CT$5</f>
        <v>602.94117647058829</v>
      </c>
      <c r="CU18" s="83">
        <v>78</v>
      </c>
      <c r="CV18" s="76">
        <f>+((CU18/CU$6)*1000)*CV$5</f>
        <v>656.84210526315792</v>
      </c>
      <c r="CW18" s="73">
        <f>+LARGE(CT18:CV18,1)</f>
        <v>656.84210526315792</v>
      </c>
      <c r="CX18" s="72">
        <v>73.3</v>
      </c>
      <c r="CY18" s="73">
        <f>+((CX18/CX$6)*1000)*CY$5</f>
        <v>565.18386714116252</v>
      </c>
      <c r="CZ18" s="71">
        <v>57.5</v>
      </c>
      <c r="DA18" s="76">
        <f>+((CZ18/CZ$6)*1000)*DA$6</f>
        <v>654.19161676646706</v>
      </c>
      <c r="DB18" s="71"/>
      <c r="DC18" s="76">
        <f>+((DB18/DB$6)*1000)*DC$6</f>
        <v>0</v>
      </c>
      <c r="DD18" s="79">
        <f>+LARGE(DA18:DC18,1)</f>
        <v>654.19161676646706</v>
      </c>
      <c r="DE18" s="87">
        <f>+LARGE((AT18,AO18,AH18,AF18,AD18,Y18,T18,R18,P18,K18,I18),1)+LARGE((AT18,AO18,AH18,AF18,AD18,Y18,T18,R18,P18,K18,I18),2)</f>
        <v>1269.6968412126353</v>
      </c>
      <c r="DF18" s="144">
        <f>+LARGE((I18,K18,P18,R18,T18,Y18,AD18,AF18,AH18,AO18,AT18,AY18,BD18,BF18,BH18,BY18,CA18,CF18,CK18,CR18,CY18,BM18,BR18,BW18,DD18,CW18),1)+LARGE((I18,K18,P18,R18,T18,Y18,AD18,AF18,AH18,AO18,AT18,AY18,BD18,BF18,BH18,BY18,CA18,CF18,CK18,CR18,CY18,BM18,BR18,BW18,DD18,CW18),2)+LARGE((I18,K18,P18,R18,T18,Y18,AD18,AF18,AH18,AO18,AT18,AY18,BD18,BF18,BH18,BY18,CA18,CF18,CK18,CR18,CY18,BM18,BR18,BW18,DD18,CW18),3)+LARGE((I18,K18,P18,R18,T18,Y18,AD18,AF18,AH18,AO18,AT18,AY18,BD18,BF18,BH18,BY18,CA18,CF18,CK18,CR18,CY18,BM18,BR18,BW18,DD18,CW18),4)</f>
        <v>2685.3274418019018</v>
      </c>
      <c r="DG18" s="87">
        <f>+R18+T18+AF18+AH18+BF18+BH18+CY18</f>
        <v>3945.768942556258</v>
      </c>
      <c r="DH18" s="81"/>
    </row>
    <row r="19" spans="2:112" s="8" customFormat="1">
      <c r="B19" s="70">
        <v>12</v>
      </c>
      <c r="C19" s="71" t="s">
        <v>417</v>
      </c>
      <c r="D19" s="71" t="s">
        <v>326</v>
      </c>
      <c r="E19" s="71" t="s">
        <v>325</v>
      </c>
      <c r="F19" s="71" t="s">
        <v>67</v>
      </c>
      <c r="G19" s="71" t="s">
        <v>61</v>
      </c>
      <c r="H19" s="74"/>
      <c r="I19" s="73">
        <f>+((H19/H$6)*1000)*I$5</f>
        <v>0</v>
      </c>
      <c r="J19" s="74"/>
      <c r="K19" s="73">
        <f>+((J19/J$6)*1000)*K$5</f>
        <v>0</v>
      </c>
      <c r="L19" s="84"/>
      <c r="M19" s="76">
        <f>+((L19/L$6)*1000)*M$5</f>
        <v>0</v>
      </c>
      <c r="N19" s="77"/>
      <c r="O19" s="76">
        <f>+((N19/N$6)*1000)*O$5</f>
        <v>0</v>
      </c>
      <c r="P19" s="73">
        <f>+LARGE(M19:O19,1)</f>
        <v>0</v>
      </c>
      <c r="Q19" s="72">
        <v>0</v>
      </c>
      <c r="R19" s="73">
        <f>+((Q19/Q$6)*1000)*R$5</f>
        <v>0</v>
      </c>
      <c r="S19" s="72"/>
      <c r="T19" s="85">
        <f>+((S19/S$6)*1000)*T$5</f>
        <v>0</v>
      </c>
      <c r="U19" s="71"/>
      <c r="V19" s="76">
        <f>+((U19/U$6)*1000)*V$6</f>
        <v>0</v>
      </c>
      <c r="W19" s="71"/>
      <c r="X19" s="76">
        <f>+((W19/W$6)*1000)*X$6</f>
        <v>0</v>
      </c>
      <c r="Y19" s="76">
        <f>+LARGE(V19:X19,1)</f>
        <v>0</v>
      </c>
      <c r="Z19" s="71"/>
      <c r="AA19" s="76">
        <f>+((Z19/Z$6)*1000)*AA$6</f>
        <v>0</v>
      </c>
      <c r="AB19" s="71"/>
      <c r="AC19" s="76">
        <f>+((AB19/AB$6)*1000)*AC$6</f>
        <v>0</v>
      </c>
      <c r="AD19" s="76">
        <f>+LARGE(AA19:AC19,1)</f>
        <v>0</v>
      </c>
      <c r="AE19" s="72"/>
      <c r="AF19" s="85">
        <f>+((AE19/AE$6)*1000)*AF$5</f>
        <v>0</v>
      </c>
      <c r="AG19" s="72"/>
      <c r="AH19" s="85">
        <f>+((AG19/AG$6)*1000)*AH$5</f>
        <v>0</v>
      </c>
      <c r="AI19" s="78"/>
      <c r="AJ19" s="76">
        <f>+((AI19/AI$6)*1000)*AJ$6</f>
        <v>0</v>
      </c>
      <c r="AK19" s="71"/>
      <c r="AL19" s="76">
        <f>+((AK19/AK$6)*1000)*AL$6</f>
        <v>0</v>
      </c>
      <c r="AM19" s="71"/>
      <c r="AN19" s="76">
        <f>+((AM19/AM$6)*1000)*AN$6</f>
        <v>0</v>
      </c>
      <c r="AO19" s="76">
        <f>+LARGE(AJ19:AN19,1)</f>
        <v>0</v>
      </c>
      <c r="AP19" s="71"/>
      <c r="AQ19" s="76">
        <f>+((AP19/AP$6)*1000)*AQ$6</f>
        <v>0</v>
      </c>
      <c r="AR19" s="71"/>
      <c r="AS19" s="76">
        <f>+((AR19/AR$6)*1000)*AS$6</f>
        <v>0</v>
      </c>
      <c r="AT19" s="79">
        <f>+LARGE(AQ19:AS19,1)</f>
        <v>0</v>
      </c>
      <c r="AU19" s="78"/>
      <c r="AV19" s="76">
        <f>+((AU19/AU$6)*1000)*AV$6</f>
        <v>0</v>
      </c>
      <c r="AW19" s="71"/>
      <c r="AX19" s="76">
        <f>+((AW19/AW$6)*1000)*AX$6</f>
        <v>0</v>
      </c>
      <c r="AY19" s="76">
        <f>+LARGE(AV19:AX19,1)</f>
        <v>0</v>
      </c>
      <c r="AZ19" s="71"/>
      <c r="BA19" s="76">
        <f>+((AZ19/AZ$6)*1000)*BA$6</f>
        <v>0</v>
      </c>
      <c r="BB19" s="71"/>
      <c r="BC19" s="76">
        <f>+((BB19/BB$6)*1000)*BC$6</f>
        <v>0</v>
      </c>
      <c r="BD19" s="79">
        <f>+LARGE(BA19:BC19,1)</f>
        <v>0</v>
      </c>
      <c r="BE19" s="74">
        <v>83.3</v>
      </c>
      <c r="BF19" s="73">
        <f>+((BE19/BE$6)*1000)*BF$5</f>
        <v>613.19365798414492</v>
      </c>
      <c r="BG19" s="74">
        <v>96.3</v>
      </c>
      <c r="BH19" s="73">
        <f>+((BG19/BG$6)*1000)*BH$5</f>
        <v>650</v>
      </c>
      <c r="BI19" s="78"/>
      <c r="BJ19" s="76">
        <f>+((BI19/BI$6)*1000)*BJ$6</f>
        <v>0</v>
      </c>
      <c r="BK19" s="71"/>
      <c r="BL19" s="76">
        <f>+((BK19/BK$6)*1000)*BL$6</f>
        <v>0</v>
      </c>
      <c r="BM19" s="76">
        <f>+LARGE(BJ19:BL19,1)</f>
        <v>0</v>
      </c>
      <c r="BN19" s="71"/>
      <c r="BO19" s="76">
        <f>+((BN19/BN$6)*1000)*BO$6</f>
        <v>0</v>
      </c>
      <c r="BP19" s="71"/>
      <c r="BQ19" s="76">
        <f>+((BP19/BP$6)*1000)*BQ$6</f>
        <v>0</v>
      </c>
      <c r="BR19" s="76">
        <f>+LARGE(BO19:BQ19,1)</f>
        <v>0</v>
      </c>
      <c r="BS19" s="71"/>
      <c r="BT19" s="76">
        <f>+((BS19/BS$6)*1000)*BT$6</f>
        <v>0</v>
      </c>
      <c r="BU19" s="71"/>
      <c r="BV19" s="76">
        <f>+((BU19/BU$6)*1000)*BV$6</f>
        <v>0</v>
      </c>
      <c r="BW19" s="79">
        <f>+LARGE(BT19:BV19,1)</f>
        <v>0</v>
      </c>
      <c r="BX19" s="74"/>
      <c r="BY19" s="73">
        <f>+((BX19/BX$6)*1000)*BY$5</f>
        <v>0</v>
      </c>
      <c r="BZ19" s="74"/>
      <c r="CA19" s="73">
        <f>+((BZ19/BZ$6)*1000)*CA$5</f>
        <v>0</v>
      </c>
      <c r="CB19" s="78"/>
      <c r="CC19" s="76">
        <f>+((CB19/CB$6)*1000)*CC$6</f>
        <v>0</v>
      </c>
      <c r="CD19" s="71"/>
      <c r="CE19" s="76">
        <f>+((CD19/CD$6)*1000)*CE$6</f>
        <v>0</v>
      </c>
      <c r="CF19" s="76">
        <f>+LARGE(CC19:CE19,1)</f>
        <v>0</v>
      </c>
      <c r="CG19" s="71"/>
      <c r="CH19" s="76">
        <f>+((CG19/CG$6)*1000)*CH$6</f>
        <v>0</v>
      </c>
      <c r="CI19" s="71"/>
      <c r="CJ19" s="76">
        <f>+((CI19/CI$6)*1000)*CJ$6</f>
        <v>0</v>
      </c>
      <c r="CK19" s="79">
        <f>+LARGE(CH19:CJ19,1)</f>
        <v>0</v>
      </c>
      <c r="CL19" s="78"/>
      <c r="CM19" s="76">
        <f>+((CL19/CL$6)*1000)*CM$6</f>
        <v>0</v>
      </c>
      <c r="CN19" s="71"/>
      <c r="CO19" s="76">
        <f>+((CN19/CN$6)*1000)*CO$6</f>
        <v>0</v>
      </c>
      <c r="CP19" s="71"/>
      <c r="CQ19" s="76">
        <f>+((CP19/CP$6)*1000)*CQ$6</f>
        <v>0</v>
      </c>
      <c r="CR19" s="79">
        <f>+LARGE(CM19:CQ19,1)</f>
        <v>0</v>
      </c>
      <c r="CS19" s="74">
        <v>75.3</v>
      </c>
      <c r="CT19" s="76">
        <f>+((CS19/CS$6)*1000)*CT$5</f>
        <v>651.38408304498262</v>
      </c>
      <c r="CU19" s="77">
        <v>95</v>
      </c>
      <c r="CV19" s="76">
        <f>+((CU19/CU$6)*1000)*CV$5</f>
        <v>800</v>
      </c>
      <c r="CW19" s="73">
        <f>+LARGE(CT19:CV19,1)</f>
        <v>800</v>
      </c>
      <c r="CX19" s="74"/>
      <c r="CY19" s="73">
        <f>+((CX19/CX$6)*1000)*CY$5</f>
        <v>0</v>
      </c>
      <c r="CZ19" s="71">
        <v>50.33</v>
      </c>
      <c r="DA19" s="76">
        <f>+((CZ19/CZ$6)*1000)*DA$6</f>
        <v>572.61676646706576</v>
      </c>
      <c r="DB19" s="71"/>
      <c r="DC19" s="76">
        <f>+((DB19/DB$6)*1000)*DC$6</f>
        <v>0</v>
      </c>
      <c r="DD19" s="79">
        <f>+LARGE(DA19:DC19,1)</f>
        <v>572.61676646706576</v>
      </c>
      <c r="DE19" s="80"/>
      <c r="DF19" s="144">
        <f>+LARGE((I19,K19,P19,R19,T19,Y19,AD19,AF19,AH19,AO19,AT19,AY19,BD19,BF19,BH19,BY19,CA19,CF19,CK19,CR19,CY19,BM19,BR19,BW19,DD19,CW19),1)+LARGE((I19,K19,P19,R19,T19,Y19,AD19,AF19,AH19,AO19,AT19,AY19,BD19,BF19,BH19,BY19,CA19,CF19,CK19,CR19,CY19,BM19,BR19,BW19,DD19,CW19),2)+LARGE((I19,K19,P19,R19,T19,Y19,AD19,AF19,AH19,AO19,AT19,AY19,BD19,BF19,BH19,BY19,CA19,CF19,CK19,CR19,CY19,BM19,BR19,BW19,DD19,CW19),3)+LARGE((I19,K19,P19,R19,T19,Y19,AD19,AF19,AH19,AO19,AT19,AY19,BD19,BF19,BH19,BY19,CA19,CF19,CK19,CR19,CY19,BM19,BR19,BW19,DD19,CW19),4)</f>
        <v>2635.8104244512106</v>
      </c>
      <c r="DG19" s="87">
        <f>+R19+T19+AF19+AH19+BF19+BH19+CY19</f>
        <v>1263.1936579841449</v>
      </c>
      <c r="DH19" s="81"/>
    </row>
    <row r="20" spans="2:112">
      <c r="B20" s="70">
        <v>13</v>
      </c>
      <c r="C20" s="71" t="s">
        <v>94</v>
      </c>
      <c r="D20" s="71" t="s">
        <v>202</v>
      </c>
      <c r="E20" s="71" t="s">
        <v>203</v>
      </c>
      <c r="F20" s="71" t="s">
        <v>95</v>
      </c>
      <c r="G20" s="71" t="s">
        <v>74</v>
      </c>
      <c r="H20" s="74"/>
      <c r="I20" s="73">
        <f>+((H20/H$6)*1000)*I$5</f>
        <v>0</v>
      </c>
      <c r="J20" s="74"/>
      <c r="K20" s="73">
        <f>+((J20/J$6)*1000)*K$5</f>
        <v>0</v>
      </c>
      <c r="L20" s="84"/>
      <c r="M20" s="76">
        <f>+((L20/L$6)*1000)*M$5</f>
        <v>0</v>
      </c>
      <c r="N20" s="77"/>
      <c r="O20" s="76">
        <f>+((N20/N$6)*1000)*O$5</f>
        <v>0</v>
      </c>
      <c r="P20" s="73">
        <f>+LARGE(M20:O20,1)</f>
        <v>0</v>
      </c>
      <c r="Q20" s="72">
        <v>63.6</v>
      </c>
      <c r="R20" s="73">
        <f>+((Q20/Q$6)*1000)*R$5</f>
        <v>512.9032258064517</v>
      </c>
      <c r="S20" s="72">
        <v>83</v>
      </c>
      <c r="T20" s="73">
        <f>+((S20/S$6)*1000)*T$5</f>
        <v>599.44444444444446</v>
      </c>
      <c r="U20" s="71"/>
      <c r="V20" s="76">
        <f>+((U20/U$6)*1000)*V$6</f>
        <v>0</v>
      </c>
      <c r="W20" s="71"/>
      <c r="X20" s="76">
        <f>+((W20/W$6)*1000)*X$6</f>
        <v>0</v>
      </c>
      <c r="Y20" s="76">
        <f>+LARGE(V20:X20,1)</f>
        <v>0</v>
      </c>
      <c r="Z20" s="71"/>
      <c r="AA20" s="76">
        <f>+((Z20/Z$6)*1000)*AA$6</f>
        <v>0</v>
      </c>
      <c r="AB20" s="71"/>
      <c r="AC20" s="76">
        <f>+((AB20/AB$6)*1000)*AC$6</f>
        <v>0</v>
      </c>
      <c r="AD20" s="76">
        <f>+LARGE(AA20:AC20,1)</f>
        <v>0</v>
      </c>
      <c r="AE20" s="72">
        <v>77</v>
      </c>
      <c r="AF20" s="73">
        <f>+((AE20/AE$6)*1000)*AF$5</f>
        <v>595.83333333333337</v>
      </c>
      <c r="AG20" s="72"/>
      <c r="AH20" s="73">
        <f>+((AG20/AG$6)*1000)*AH$5</f>
        <v>0</v>
      </c>
      <c r="AI20" s="78"/>
      <c r="AJ20" s="76">
        <f>+((AI20/AI$6)*1000)*AJ$6</f>
        <v>0</v>
      </c>
      <c r="AK20" s="71"/>
      <c r="AL20" s="76">
        <f>+((AK20/AK$6)*1000)*AL$6</f>
        <v>0</v>
      </c>
      <c r="AM20" s="71"/>
      <c r="AN20" s="76">
        <f>+((AM20/AM$6)*1000)*AN$6</f>
        <v>0</v>
      </c>
      <c r="AO20" s="76">
        <f>+LARGE(AJ20:AN20,1)</f>
        <v>0</v>
      </c>
      <c r="AP20" s="71"/>
      <c r="AQ20" s="76">
        <f>+((AP20/AP$6)*1000)*AQ$6</f>
        <v>0</v>
      </c>
      <c r="AR20" s="71"/>
      <c r="AS20" s="76">
        <f>+((AR20/AR$6)*1000)*AS$6</f>
        <v>0</v>
      </c>
      <c r="AT20" s="79">
        <f>+LARGE(AQ20:AS20,1)</f>
        <v>0</v>
      </c>
      <c r="AU20" s="78"/>
      <c r="AV20" s="76">
        <f>+((AU20/AU$6)*1000)*AV$6</f>
        <v>0</v>
      </c>
      <c r="AW20" s="71"/>
      <c r="AX20" s="76">
        <f>+((AW20/AW$6)*1000)*AX$6</f>
        <v>0</v>
      </c>
      <c r="AY20" s="76">
        <f>+LARGE(AV20:AX20,1)</f>
        <v>0</v>
      </c>
      <c r="AZ20" s="71"/>
      <c r="BA20" s="76">
        <f>+((AZ20/AZ$6)*1000)*BA$6</f>
        <v>0</v>
      </c>
      <c r="BB20" s="71"/>
      <c r="BC20" s="76">
        <f>+((BB20/BB$6)*1000)*BC$6</f>
        <v>0</v>
      </c>
      <c r="BD20" s="79">
        <f>+LARGE(BA20:BC20,1)</f>
        <v>0</v>
      </c>
      <c r="BE20" s="72">
        <v>65</v>
      </c>
      <c r="BF20" s="73">
        <f>+((BE20/BE$6)*1000)*BF$5</f>
        <v>478.48244620611553</v>
      </c>
      <c r="BG20" s="72">
        <v>58.6</v>
      </c>
      <c r="BH20" s="73">
        <f>+((BG20/BG$6)*1000)*BH$5</f>
        <v>395.53478712357219</v>
      </c>
      <c r="BI20" s="78"/>
      <c r="BJ20" s="76">
        <f>+((BI20/BI$6)*1000)*BJ$6</f>
        <v>0</v>
      </c>
      <c r="BK20" s="71"/>
      <c r="BL20" s="76">
        <f>+((BK20/BK$6)*1000)*BL$6</f>
        <v>0</v>
      </c>
      <c r="BM20" s="76">
        <f>+LARGE(BJ20:BL20,1)</f>
        <v>0</v>
      </c>
      <c r="BN20" s="71"/>
      <c r="BO20" s="76">
        <f>+((BN20/BN$6)*1000)*BO$6</f>
        <v>0</v>
      </c>
      <c r="BP20" s="71"/>
      <c r="BQ20" s="76">
        <f>+((BP20/BP$6)*1000)*BQ$6</f>
        <v>0</v>
      </c>
      <c r="BR20" s="76">
        <f>+LARGE(BO20:BQ20,1)</f>
        <v>0</v>
      </c>
      <c r="BS20" s="71"/>
      <c r="BT20" s="76">
        <f>+((BS20/BS$6)*1000)*BT$6</f>
        <v>0</v>
      </c>
      <c r="BU20" s="71"/>
      <c r="BV20" s="76">
        <f>+((BU20/BU$6)*1000)*BV$6</f>
        <v>0</v>
      </c>
      <c r="BW20" s="79">
        <f>+LARGE(BT20:BV20,1)</f>
        <v>0</v>
      </c>
      <c r="BX20" s="72">
        <v>90.2</v>
      </c>
      <c r="BY20" s="73">
        <f>+((BX20/BX$6)*1000)*BY$5</f>
        <v>721.21535181236675</v>
      </c>
      <c r="BZ20" s="72">
        <v>88.6</v>
      </c>
      <c r="CA20" s="73">
        <f>+((BZ20/BZ$6)*1000)*CA$5</f>
        <v>706.91489361702122</v>
      </c>
      <c r="CB20" s="78"/>
      <c r="CC20" s="76">
        <f>+((CB20/CB$6)*1000)*CC$6</f>
        <v>0</v>
      </c>
      <c r="CD20" s="71"/>
      <c r="CE20" s="76">
        <f>+((CD20/CD$6)*1000)*CE$6</f>
        <v>0</v>
      </c>
      <c r="CF20" s="76">
        <f>+LARGE(CC20:CE20,1)</f>
        <v>0</v>
      </c>
      <c r="CG20" s="71"/>
      <c r="CH20" s="76">
        <f>+((CG20/CG$6)*1000)*CH$6</f>
        <v>0</v>
      </c>
      <c r="CI20" s="71"/>
      <c r="CJ20" s="76">
        <f>+((CI20/CI$6)*1000)*CJ$6</f>
        <v>0</v>
      </c>
      <c r="CK20" s="79">
        <f>+LARGE(CH20:CJ20,1)</f>
        <v>0</v>
      </c>
      <c r="CL20" s="78"/>
      <c r="CM20" s="76">
        <f>+((CL20/CL$6)*1000)*CM$6</f>
        <v>0</v>
      </c>
      <c r="CN20" s="71"/>
      <c r="CO20" s="76">
        <f>+((CN20/CN$6)*1000)*CO$6</f>
        <v>0</v>
      </c>
      <c r="CP20" s="71"/>
      <c r="CQ20" s="76">
        <f>+((CP20/CP$6)*1000)*CQ$6</f>
        <v>0</v>
      </c>
      <c r="CR20" s="79">
        <f>+LARGE(CM20:CQ20,1)</f>
        <v>0</v>
      </c>
      <c r="CS20" s="72"/>
      <c r="CT20" s="76">
        <f>+((CS20/CS$6)*1000)*CT$5</f>
        <v>0</v>
      </c>
      <c r="CU20" s="83"/>
      <c r="CV20" s="76">
        <f>+((CU20/CU$6)*1000)*CV$5</f>
        <v>0</v>
      </c>
      <c r="CW20" s="73">
        <f>+LARGE(CT20:CV20,1)</f>
        <v>0</v>
      </c>
      <c r="CX20" s="72">
        <v>69.3</v>
      </c>
      <c r="CY20" s="73">
        <f>+((CX20/CX$6)*1000)*CY$5</f>
        <v>534.34163701067621</v>
      </c>
      <c r="CZ20" s="71"/>
      <c r="DA20" s="76">
        <f>+((CZ20/CZ$6)*1000)*DA$6</f>
        <v>0</v>
      </c>
      <c r="DB20" s="71"/>
      <c r="DC20" s="76">
        <f>+((DB20/DB$6)*1000)*DC$6</f>
        <v>0</v>
      </c>
      <c r="DD20" s="79">
        <f>+LARGE(DA20:DC20,1)</f>
        <v>0</v>
      </c>
      <c r="DE20" s="87">
        <f>+LARGE((AT20,AO20,AH20,AF20,AD20,Y20,T20,R20,P20,K20,I20),1)+LARGE((AT20,AO20,AH20,AF20,AD20,Y20,T20,R20,P20,K20,I20),2)</f>
        <v>1195.2777777777778</v>
      </c>
      <c r="DF20" s="144">
        <f>+LARGE((I20,K20,P20,R20,T20,Y20,AD20,AF20,AH20,AO20,AT20,AY20,BD20,BF20,BH20,BY20,CA20,CF20,CK20,CR20,CY20,BM20,BR20,BW20,DD20,CW20),1)+LARGE((I20,K20,P20,R20,T20,Y20,AD20,AF20,AH20,AO20,AT20,AY20,BD20,BF20,BH20,BY20,CA20,CF20,CK20,CR20,CY20,BM20,BR20,BW20,DD20,CW20),2)+LARGE((I20,K20,P20,R20,T20,Y20,AD20,AF20,AH20,AO20,AT20,AY20,BD20,BF20,BH20,BY20,CA20,CF20,CK20,CR20,CY20,BM20,BR20,BW20,DD20,CW20),3)+LARGE((I20,K20,P20,R20,T20,Y20,AD20,AF20,AH20,AO20,AT20,AY20,BD20,BF20,BH20,BY20,CA20,CF20,CK20,CR20,CY20,BM20,BR20,BW20,DD20,CW20),4)</f>
        <v>2623.408023207166</v>
      </c>
      <c r="DG20" s="87">
        <f>+R20+T20+AF20+AH20+BF20+BH20+CY20</f>
        <v>3116.5398739245934</v>
      </c>
      <c r="DH20" s="81"/>
    </row>
    <row r="21" spans="2:112">
      <c r="B21" s="70">
        <v>14</v>
      </c>
      <c r="C21" s="71" t="s">
        <v>82</v>
      </c>
      <c r="D21" s="71" t="s">
        <v>138</v>
      </c>
      <c r="E21" s="71" t="s">
        <v>204</v>
      </c>
      <c r="F21" s="71" t="s">
        <v>71</v>
      </c>
      <c r="G21" s="71" t="s">
        <v>32</v>
      </c>
      <c r="H21" s="74"/>
      <c r="I21" s="73">
        <f>+((H21/H$6)*1000)*I$5</f>
        <v>0</v>
      </c>
      <c r="J21" s="74"/>
      <c r="K21" s="73">
        <f>+((J21/J$6)*1000)*K$5</f>
        <v>0</v>
      </c>
      <c r="L21" s="84"/>
      <c r="M21" s="76">
        <f>+((L21/L$6)*1000)*M$5</f>
        <v>0</v>
      </c>
      <c r="N21" s="77"/>
      <c r="O21" s="76">
        <f>+((N21/N$6)*1000)*O$5</f>
        <v>0</v>
      </c>
      <c r="P21" s="73">
        <f>+LARGE(M21:O21,1)</f>
        <v>0</v>
      </c>
      <c r="Q21" s="72">
        <v>34.6</v>
      </c>
      <c r="R21" s="73">
        <f>+((Q21/Q$6)*1000)*R$5</f>
        <v>279.03225806451621</v>
      </c>
      <c r="S21" s="72">
        <v>80</v>
      </c>
      <c r="T21" s="73">
        <f>+((S21/S$6)*1000)*T$5</f>
        <v>577.77777777777771</v>
      </c>
      <c r="U21" s="71"/>
      <c r="V21" s="76">
        <f>+((U21/U$6)*1000)*V$6</f>
        <v>0</v>
      </c>
      <c r="W21" s="71"/>
      <c r="X21" s="76">
        <f>+((W21/W$6)*1000)*X$6</f>
        <v>0</v>
      </c>
      <c r="Y21" s="76">
        <f>+LARGE(V21:X21,1)</f>
        <v>0</v>
      </c>
      <c r="Z21" s="71"/>
      <c r="AA21" s="76">
        <f>+((Z21/Z$6)*1000)*AA$6</f>
        <v>0</v>
      </c>
      <c r="AB21" s="71"/>
      <c r="AC21" s="76">
        <f>+((AB21/AB$6)*1000)*AC$6</f>
        <v>0</v>
      </c>
      <c r="AD21" s="76">
        <f>+LARGE(AA21:AC21,1)</f>
        <v>0</v>
      </c>
      <c r="AE21" s="72">
        <v>64.3</v>
      </c>
      <c r="AF21" s="73">
        <f>+((AE21/AE$6)*1000)*AF$5</f>
        <v>497.55952380952374</v>
      </c>
      <c r="AG21" s="72">
        <v>80.599999999999994</v>
      </c>
      <c r="AH21" s="73">
        <f>+((AG21/AG$6)*1000)*AH$5</f>
        <v>602.18390804597698</v>
      </c>
      <c r="AI21" s="78"/>
      <c r="AJ21" s="76">
        <f>+((AI21/AI$6)*1000)*AJ$6</f>
        <v>0</v>
      </c>
      <c r="AK21" s="71"/>
      <c r="AL21" s="76">
        <f>+((AK21/AK$6)*1000)*AL$6</f>
        <v>0</v>
      </c>
      <c r="AM21" s="71"/>
      <c r="AN21" s="76">
        <f>+((AM21/AM$6)*1000)*AN$6</f>
        <v>0</v>
      </c>
      <c r="AO21" s="76">
        <f>+LARGE(AJ21:AN21,1)</f>
        <v>0</v>
      </c>
      <c r="AP21" s="71"/>
      <c r="AQ21" s="76">
        <f>+((AP21/AP$6)*1000)*AQ$6</f>
        <v>0</v>
      </c>
      <c r="AR21" s="71"/>
      <c r="AS21" s="76">
        <f>+((AR21/AR$6)*1000)*AS$6</f>
        <v>0</v>
      </c>
      <c r="AT21" s="79">
        <f>+LARGE(AQ21:AS21,1)</f>
        <v>0</v>
      </c>
      <c r="AU21" s="78"/>
      <c r="AV21" s="76">
        <f>+((AU21/AU$6)*1000)*AV$6</f>
        <v>0</v>
      </c>
      <c r="AW21" s="71"/>
      <c r="AX21" s="76">
        <f>+((AW21/AW$6)*1000)*AX$6</f>
        <v>0</v>
      </c>
      <c r="AY21" s="76">
        <f>+LARGE(AV21:AX21,1)</f>
        <v>0</v>
      </c>
      <c r="AZ21" s="71"/>
      <c r="BA21" s="76">
        <f>+((AZ21/AZ$6)*1000)*BA$6</f>
        <v>0</v>
      </c>
      <c r="BB21" s="71"/>
      <c r="BC21" s="76">
        <f>+((BB21/BB$6)*1000)*BC$6</f>
        <v>0</v>
      </c>
      <c r="BD21" s="79">
        <f>+LARGE(BA21:BC21,1)</f>
        <v>0</v>
      </c>
      <c r="BE21" s="72">
        <v>61.3</v>
      </c>
      <c r="BF21" s="73">
        <f>+((BE21/BE$6)*1000)*BF$5</f>
        <v>451.24575311438281</v>
      </c>
      <c r="BG21" s="72">
        <v>1</v>
      </c>
      <c r="BH21" s="73">
        <f>+((BG21/BG$6)*1000)*BH$5</f>
        <v>6.7497403946002086</v>
      </c>
      <c r="BI21" s="78"/>
      <c r="BJ21" s="76">
        <f>+((BI21/BI$6)*1000)*BJ$6</f>
        <v>0</v>
      </c>
      <c r="BK21" s="71"/>
      <c r="BL21" s="76">
        <f>+((BK21/BK$6)*1000)*BL$6</f>
        <v>0</v>
      </c>
      <c r="BM21" s="76">
        <f>+LARGE(BJ21:BL21,1)</f>
        <v>0</v>
      </c>
      <c r="BN21" s="71"/>
      <c r="BO21" s="76">
        <f>+((BN21/BN$6)*1000)*BO$6</f>
        <v>0</v>
      </c>
      <c r="BP21" s="71"/>
      <c r="BQ21" s="76">
        <f>+((BP21/BP$6)*1000)*BQ$6</f>
        <v>0</v>
      </c>
      <c r="BR21" s="76">
        <f>+LARGE(BO21:BQ21,1)</f>
        <v>0</v>
      </c>
      <c r="BS21" s="71"/>
      <c r="BT21" s="76">
        <f>+((BS21/BS$6)*1000)*BT$6</f>
        <v>0</v>
      </c>
      <c r="BU21" s="71"/>
      <c r="BV21" s="76">
        <f>+((BU21/BU$6)*1000)*BV$6</f>
        <v>0</v>
      </c>
      <c r="BW21" s="79">
        <f>+LARGE(BT21:BV21,1)</f>
        <v>0</v>
      </c>
      <c r="BX21" s="72">
        <v>66.599999999999994</v>
      </c>
      <c r="BY21" s="73">
        <f>+((BX21/BX$6)*1000)*BY$5</f>
        <v>532.51599147121533</v>
      </c>
      <c r="BZ21" s="72">
        <v>84.2</v>
      </c>
      <c r="CA21" s="73">
        <f>+((BZ21/BZ$6)*1000)*CA$5</f>
        <v>671.80851063829789</v>
      </c>
      <c r="CB21" s="78"/>
      <c r="CC21" s="76">
        <f>+((CB21/CB$6)*1000)*CC$6</f>
        <v>0</v>
      </c>
      <c r="CD21" s="71"/>
      <c r="CE21" s="76">
        <f>+((CD21/CD$6)*1000)*CE$6</f>
        <v>0</v>
      </c>
      <c r="CF21" s="76">
        <f>+LARGE(CC21:CE21,1)</f>
        <v>0</v>
      </c>
      <c r="CG21" s="71"/>
      <c r="CH21" s="76">
        <f>+((CG21/CG$6)*1000)*CH$6</f>
        <v>0</v>
      </c>
      <c r="CI21" s="71"/>
      <c r="CJ21" s="76">
        <f>+((CI21/CI$6)*1000)*CJ$6</f>
        <v>0</v>
      </c>
      <c r="CK21" s="79">
        <f>+LARGE(CH21:CJ21,1)</f>
        <v>0</v>
      </c>
      <c r="CL21" s="78"/>
      <c r="CM21" s="76">
        <f>+((CL21/CL$6)*1000)*CM$6</f>
        <v>0</v>
      </c>
      <c r="CN21" s="71"/>
      <c r="CO21" s="76">
        <f>+((CN21/CN$6)*1000)*CO$6</f>
        <v>0</v>
      </c>
      <c r="CP21" s="71"/>
      <c r="CQ21" s="76">
        <f>+((CP21/CP$6)*1000)*CQ$6</f>
        <v>0</v>
      </c>
      <c r="CR21" s="79">
        <f>+LARGE(CM21:CQ21,1)</f>
        <v>0</v>
      </c>
      <c r="CS21" s="72">
        <v>64</v>
      </c>
      <c r="CT21" s="76">
        <f>+((CS21/CS$6)*1000)*CT$5</f>
        <v>553.6332179930796</v>
      </c>
      <c r="CU21" s="83">
        <v>74</v>
      </c>
      <c r="CV21" s="76">
        <f>+((CU21/CU$6)*1000)*CV$5</f>
        <v>623.15789473684208</v>
      </c>
      <c r="CW21" s="73">
        <f>+LARGE(CT21:CV21,1)</f>
        <v>623.15789473684208</v>
      </c>
      <c r="CX21" s="72">
        <v>71.3</v>
      </c>
      <c r="CY21" s="73">
        <f>+((CX21/CX$6)*1000)*CY$5</f>
        <v>549.76275207591937</v>
      </c>
      <c r="CZ21" s="71"/>
      <c r="DA21" s="76">
        <f>+((CZ21/CZ$6)*1000)*DA$6</f>
        <v>0</v>
      </c>
      <c r="DB21" s="71"/>
      <c r="DC21" s="76">
        <f>+((DB21/DB$6)*1000)*DC$6</f>
        <v>0</v>
      </c>
      <c r="DD21" s="79">
        <f>+LARGE(DA21:DC21,1)</f>
        <v>0</v>
      </c>
      <c r="DE21" s="87">
        <f>+LARGE((AT21,AO21,AH21,AF21,AD21,Y21,T21,R21,P21,K21,I21),1)+LARGE((AT21,AO21,AH21,AF21,AD21,Y21,T21,R21,P21,K21,I21),2)</f>
        <v>1179.9616858237546</v>
      </c>
      <c r="DF21" s="144">
        <f>+LARGE((I21,K21,P21,R21,T21,Y21,AD21,AF21,AH21,AO21,AT21,AY21,BD21,BF21,BH21,BY21,CA21,CF21,CK21,CR21,CY21,BM21,BR21,BW21,DD21,CW21),1)+LARGE((I21,K21,P21,R21,T21,Y21,AD21,AF21,AH21,AO21,AT21,AY21,BD21,BF21,BH21,BY21,CA21,CF21,CK21,CR21,CY21,BM21,BR21,BW21,DD21,CW21),2)+LARGE((I21,K21,P21,R21,T21,Y21,AD21,AF21,AH21,AO21,AT21,AY21,BD21,BF21,BH21,BY21,CA21,CF21,CK21,CR21,CY21,BM21,BR21,BW21,DD21,CW21),3)+LARGE((I21,K21,P21,R21,T21,Y21,AD21,AF21,AH21,AO21,AT21,AY21,BD21,BF21,BH21,BY21,CA21,CF21,CK21,CR21,CY21,BM21,BR21,BW21,DD21,CW21),4)</f>
        <v>2474.9280911988944</v>
      </c>
      <c r="DG21" s="87">
        <f>+R21+T21+AF21+AH21+BF21+BH21+CY21</f>
        <v>2964.3117132826974</v>
      </c>
      <c r="DH21" s="81"/>
    </row>
    <row r="22" spans="2:112">
      <c r="B22" s="70">
        <v>15</v>
      </c>
      <c r="C22" s="71" t="s">
        <v>92</v>
      </c>
      <c r="D22" s="71" t="s">
        <v>200</v>
      </c>
      <c r="E22" s="71" t="s">
        <v>201</v>
      </c>
      <c r="F22" s="71" t="s">
        <v>71</v>
      </c>
      <c r="G22" s="71" t="s">
        <v>69</v>
      </c>
      <c r="H22" s="74"/>
      <c r="I22" s="73">
        <f>+((H22/H$6)*1000)*I$5</f>
        <v>0</v>
      </c>
      <c r="J22" s="74"/>
      <c r="K22" s="73">
        <f>+((J22/J$6)*1000)*K$5</f>
        <v>0</v>
      </c>
      <c r="L22" s="84"/>
      <c r="M22" s="76">
        <f>+((L22/L$6)*1000)*M$5</f>
        <v>0</v>
      </c>
      <c r="N22" s="77"/>
      <c r="O22" s="76">
        <f>+((N22/N$6)*1000)*O$5</f>
        <v>0</v>
      </c>
      <c r="P22" s="73">
        <f>+LARGE(M22:O22,1)</f>
        <v>0</v>
      </c>
      <c r="Q22" s="72">
        <v>10</v>
      </c>
      <c r="R22" s="73">
        <f>+((Q22/Q$6)*1000)*R$5</f>
        <v>80.645161290322577</v>
      </c>
      <c r="S22" s="72">
        <v>80</v>
      </c>
      <c r="T22" s="73">
        <f>+((S22/S$6)*1000)*T$5</f>
        <v>577.77777777777771</v>
      </c>
      <c r="U22" s="71"/>
      <c r="V22" s="76">
        <f>+((U22/U$6)*1000)*V$6</f>
        <v>0</v>
      </c>
      <c r="W22" s="71"/>
      <c r="X22" s="76">
        <f>+((W22/W$6)*1000)*X$6</f>
        <v>0</v>
      </c>
      <c r="Y22" s="76">
        <f>+LARGE(V22:X22,1)</f>
        <v>0</v>
      </c>
      <c r="Z22" s="71"/>
      <c r="AA22" s="76">
        <f>+((Z22/Z$6)*1000)*AA$6</f>
        <v>0</v>
      </c>
      <c r="AB22" s="71"/>
      <c r="AC22" s="76">
        <f>+((AB22/AB$6)*1000)*AC$6</f>
        <v>0</v>
      </c>
      <c r="AD22" s="76">
        <f>+LARGE(AA22:AC22,1)</f>
        <v>0</v>
      </c>
      <c r="AE22" s="72">
        <v>84</v>
      </c>
      <c r="AF22" s="73">
        <f>+((AE22/AE$6)*1000)*AF$5</f>
        <v>650</v>
      </c>
      <c r="AG22" s="72">
        <v>66</v>
      </c>
      <c r="AH22" s="73">
        <f>+((AG22/AG$6)*1000)*AH$5</f>
        <v>493.10344827586204</v>
      </c>
      <c r="AI22" s="78"/>
      <c r="AJ22" s="76">
        <f>+((AI22/AI$6)*1000)*AJ$6</f>
        <v>0</v>
      </c>
      <c r="AK22" s="71"/>
      <c r="AL22" s="76">
        <f>+((AK22/AK$6)*1000)*AL$6</f>
        <v>0</v>
      </c>
      <c r="AM22" s="71"/>
      <c r="AN22" s="76">
        <f>+((AM22/AM$6)*1000)*AN$6</f>
        <v>0</v>
      </c>
      <c r="AO22" s="76">
        <f>+LARGE(AJ22:AN22,1)</f>
        <v>0</v>
      </c>
      <c r="AP22" s="71"/>
      <c r="AQ22" s="76">
        <f>+((AP22/AP$6)*1000)*AQ$6</f>
        <v>0</v>
      </c>
      <c r="AR22" s="71"/>
      <c r="AS22" s="76">
        <f>+((AR22/AR$6)*1000)*AS$6</f>
        <v>0</v>
      </c>
      <c r="AT22" s="79">
        <f>+LARGE(AQ22:AS22,1)</f>
        <v>0</v>
      </c>
      <c r="AU22" s="78"/>
      <c r="AV22" s="76">
        <f>+((AU22/AU$6)*1000)*AV$6</f>
        <v>0</v>
      </c>
      <c r="AW22" s="71"/>
      <c r="AX22" s="76">
        <f>+((AW22/AW$6)*1000)*AX$6</f>
        <v>0</v>
      </c>
      <c r="AY22" s="76">
        <f>+LARGE(AV22:AX22,1)</f>
        <v>0</v>
      </c>
      <c r="AZ22" s="71"/>
      <c r="BA22" s="76">
        <f>+((AZ22/AZ$6)*1000)*BA$6</f>
        <v>0</v>
      </c>
      <c r="BB22" s="71"/>
      <c r="BC22" s="76">
        <f>+((BB22/BB$6)*1000)*BC$6</f>
        <v>0</v>
      </c>
      <c r="BD22" s="79">
        <f>+LARGE(BA22:BC22,1)</f>
        <v>0</v>
      </c>
      <c r="BE22" s="72">
        <v>74</v>
      </c>
      <c r="BF22" s="73">
        <f>+((BE22/BE$6)*1000)*BF$5</f>
        <v>544.73386183465459</v>
      </c>
      <c r="BG22" s="72">
        <v>45</v>
      </c>
      <c r="BH22" s="73">
        <f>+((BG22/BG$6)*1000)*BH$5</f>
        <v>303.73831775700933</v>
      </c>
      <c r="BI22" s="78"/>
      <c r="BJ22" s="76">
        <f>+((BI22/BI$6)*1000)*BJ$6</f>
        <v>0</v>
      </c>
      <c r="BK22" s="71"/>
      <c r="BL22" s="76">
        <f>+((BK22/BK$6)*1000)*BL$6</f>
        <v>0</v>
      </c>
      <c r="BM22" s="76">
        <f>+LARGE(BJ22:BL22,1)</f>
        <v>0</v>
      </c>
      <c r="BN22" s="71"/>
      <c r="BO22" s="76">
        <f>+((BN22/BN$6)*1000)*BO$6</f>
        <v>0</v>
      </c>
      <c r="BP22" s="71"/>
      <c r="BQ22" s="76">
        <f>+((BP22/BP$6)*1000)*BQ$6</f>
        <v>0</v>
      </c>
      <c r="BR22" s="76">
        <f>+LARGE(BO22:BQ22,1)</f>
        <v>0</v>
      </c>
      <c r="BS22" s="71"/>
      <c r="BT22" s="76">
        <f>+((BS22/BS$6)*1000)*BT$6</f>
        <v>0</v>
      </c>
      <c r="BU22" s="71"/>
      <c r="BV22" s="76">
        <f>+((BU22/BU$6)*1000)*BV$6</f>
        <v>0</v>
      </c>
      <c r="BW22" s="79">
        <f>+LARGE(BT22:BV22,1)</f>
        <v>0</v>
      </c>
      <c r="BX22" s="72">
        <v>28.2</v>
      </c>
      <c r="BY22" s="73">
        <f>+((BX22/BX$6)*1000)*BY$5</f>
        <v>225.47974413646057</v>
      </c>
      <c r="BZ22" s="72">
        <v>73.2</v>
      </c>
      <c r="CA22" s="73">
        <f>+((BZ22/BZ$6)*1000)*CA$5</f>
        <v>584.04255319148933</v>
      </c>
      <c r="CB22" s="78"/>
      <c r="CC22" s="76">
        <f>+((CB22/CB$6)*1000)*CC$6</f>
        <v>0</v>
      </c>
      <c r="CD22" s="71"/>
      <c r="CE22" s="76">
        <f>+((CD22/CD$6)*1000)*CE$6</f>
        <v>0</v>
      </c>
      <c r="CF22" s="76">
        <f>+LARGE(CC22:CE22,1)</f>
        <v>0</v>
      </c>
      <c r="CG22" s="71"/>
      <c r="CH22" s="76">
        <f>+((CG22/CG$6)*1000)*CH$6</f>
        <v>0</v>
      </c>
      <c r="CI22" s="71"/>
      <c r="CJ22" s="76">
        <f>+((CI22/CI$6)*1000)*CJ$6</f>
        <v>0</v>
      </c>
      <c r="CK22" s="79">
        <f>+LARGE(CH22:CJ22,1)</f>
        <v>0</v>
      </c>
      <c r="CL22" s="78"/>
      <c r="CM22" s="76">
        <f>+((CL22/CL$6)*1000)*CM$6</f>
        <v>0</v>
      </c>
      <c r="CN22" s="71"/>
      <c r="CO22" s="76">
        <f>+((CN22/CN$6)*1000)*CO$6</f>
        <v>0</v>
      </c>
      <c r="CP22" s="71"/>
      <c r="CQ22" s="76">
        <f>+((CP22/CP$6)*1000)*CQ$6</f>
        <v>0</v>
      </c>
      <c r="CR22" s="79">
        <f>+LARGE(CM22:CQ22,1)</f>
        <v>0</v>
      </c>
      <c r="CS22" s="72">
        <v>19.7</v>
      </c>
      <c r="CT22" s="76">
        <f>+((CS22/CS$6)*1000)*CT$5</f>
        <v>170.4152249134948</v>
      </c>
      <c r="CU22" s="83"/>
      <c r="CV22" s="76">
        <f>+((CU22/CU$6)*1000)*CV$5</f>
        <v>0</v>
      </c>
      <c r="CW22" s="73">
        <f>+LARGE(CT22:CV22,1)</f>
        <v>170.4152249134948</v>
      </c>
      <c r="CX22" s="72">
        <v>50</v>
      </c>
      <c r="CY22" s="73">
        <f>+((CX22/CX$6)*1000)*CY$5</f>
        <v>385.52787663107949</v>
      </c>
      <c r="CZ22" s="71"/>
      <c r="DA22" s="76">
        <f>+((CZ22/CZ$6)*1000)*DA$6</f>
        <v>0</v>
      </c>
      <c r="DB22" s="71"/>
      <c r="DC22" s="76">
        <f>+((DB22/DB$6)*1000)*DC$6</f>
        <v>0</v>
      </c>
      <c r="DD22" s="79">
        <f>+LARGE(DA22:DC22,1)</f>
        <v>0</v>
      </c>
      <c r="DE22" s="87">
        <f>+LARGE((AT22,AO22,AH22,AF22,AD22,Y22,T22,R22,P22,K22,I22),1)+LARGE((AT22,AO22,AH22,AF22,AD22,Y22,T22,R22,P22,K22,I22),2)</f>
        <v>1227.7777777777778</v>
      </c>
      <c r="DF22" s="144">
        <f>+LARGE((I22,K22,P22,R22,T22,Y22,AD22,AF22,AH22,AO22,AT22,AY22,BD22,BF22,BH22,BY22,CA22,CF22,CK22,CR22,CY22,BM22,BR22,BW22,DD22,CW22),1)+LARGE((I22,K22,P22,R22,T22,Y22,AD22,AF22,AH22,AO22,AT22,AY22,BD22,BF22,BH22,BY22,CA22,CF22,CK22,CR22,CY22,BM22,BR22,BW22,DD22,CW22),2)+LARGE((I22,K22,P22,R22,T22,Y22,AD22,AF22,AH22,AO22,AT22,AY22,BD22,BF22,BH22,BY22,CA22,CF22,CK22,CR22,CY22,BM22,BR22,BW22,DD22,CW22),3)+LARGE((I22,K22,P22,R22,T22,Y22,AD22,AF22,AH22,AO22,AT22,AY22,BD22,BF22,BH22,BY22,CA22,CF22,CK22,CR22,CY22,BM22,BR22,BW22,DD22,CW22),4)</f>
        <v>2356.554192803922</v>
      </c>
      <c r="DG22" s="87">
        <f>+R22+T22+AF22+AH22+BF22+BH22+CY22</f>
        <v>3035.5264435667059</v>
      </c>
      <c r="DH22" s="81"/>
    </row>
    <row r="23" spans="2:112">
      <c r="B23" s="70">
        <v>16</v>
      </c>
      <c r="C23" s="71" t="s">
        <v>78</v>
      </c>
      <c r="D23" s="71" t="s">
        <v>211</v>
      </c>
      <c r="E23" s="71" t="s">
        <v>212</v>
      </c>
      <c r="F23" s="71" t="s">
        <v>71</v>
      </c>
      <c r="G23" s="71" t="s">
        <v>32</v>
      </c>
      <c r="H23" s="74"/>
      <c r="I23" s="73">
        <f>+((H23/H$6)*1000)*I$5</f>
        <v>0</v>
      </c>
      <c r="J23" s="74"/>
      <c r="K23" s="73">
        <f>+((J23/J$6)*1000)*K$5</f>
        <v>0</v>
      </c>
      <c r="L23" s="84"/>
      <c r="M23" s="76">
        <f>+((L23/L$6)*1000)*M$5</f>
        <v>0</v>
      </c>
      <c r="N23" s="77"/>
      <c r="O23" s="76">
        <f>+((N23/N$6)*1000)*O$5</f>
        <v>0</v>
      </c>
      <c r="P23" s="73">
        <f>+LARGE(M23:O23,1)</f>
        <v>0</v>
      </c>
      <c r="Q23" s="72">
        <v>41</v>
      </c>
      <c r="R23" s="73">
        <f>+((Q23/Q$6)*1000)*R$5</f>
        <v>330.64516129032256</v>
      </c>
      <c r="S23" s="72">
        <v>68.599999999999994</v>
      </c>
      <c r="T23" s="73">
        <f>+((S23/S$6)*1000)*T$5</f>
        <v>495.4444444444444</v>
      </c>
      <c r="U23" s="71"/>
      <c r="V23" s="76">
        <f>+((U23/U$6)*1000)*V$6</f>
        <v>0</v>
      </c>
      <c r="W23" s="71"/>
      <c r="X23" s="76">
        <f>+((W23/W$6)*1000)*X$6</f>
        <v>0</v>
      </c>
      <c r="Y23" s="76">
        <f>+LARGE(V23:X23,1)</f>
        <v>0</v>
      </c>
      <c r="Z23" s="71"/>
      <c r="AA23" s="76">
        <f>+((Z23/Z$6)*1000)*AA$6</f>
        <v>0</v>
      </c>
      <c r="AB23" s="71"/>
      <c r="AC23" s="76">
        <f>+((AB23/AB$6)*1000)*AC$6</f>
        <v>0</v>
      </c>
      <c r="AD23" s="76">
        <f>+LARGE(AA23:AC23,1)</f>
        <v>0</v>
      </c>
      <c r="AE23" s="72">
        <v>59.3</v>
      </c>
      <c r="AF23" s="73">
        <f>+((AE23/AE$6)*1000)*AF$5</f>
        <v>458.86904761904759</v>
      </c>
      <c r="AG23" s="72">
        <v>78.3</v>
      </c>
      <c r="AH23" s="73">
        <f>+((AG23/AG$6)*1000)*AH$5</f>
        <v>585</v>
      </c>
      <c r="AI23" s="78"/>
      <c r="AJ23" s="76">
        <f>+((AI23/AI$6)*1000)*AJ$6</f>
        <v>0</v>
      </c>
      <c r="AK23" s="71"/>
      <c r="AL23" s="76">
        <f>+((AK23/AK$6)*1000)*AL$6</f>
        <v>0</v>
      </c>
      <c r="AM23" s="71"/>
      <c r="AN23" s="76">
        <f>+((AM23/AM$6)*1000)*AN$6</f>
        <v>0</v>
      </c>
      <c r="AO23" s="76">
        <f>+LARGE(AJ23:AN23,1)</f>
        <v>0</v>
      </c>
      <c r="AP23" s="71"/>
      <c r="AQ23" s="76">
        <f>+((AP23/AP$6)*1000)*AQ$6</f>
        <v>0</v>
      </c>
      <c r="AR23" s="71"/>
      <c r="AS23" s="76">
        <f>+((AR23/AR$6)*1000)*AS$6</f>
        <v>0</v>
      </c>
      <c r="AT23" s="79">
        <f>+LARGE(AQ23:AS23,1)</f>
        <v>0</v>
      </c>
      <c r="AU23" s="78"/>
      <c r="AV23" s="76">
        <f>+((AU23/AU$6)*1000)*AV$6</f>
        <v>0</v>
      </c>
      <c r="AW23" s="71"/>
      <c r="AX23" s="76">
        <f>+((AW23/AW$6)*1000)*AX$6</f>
        <v>0</v>
      </c>
      <c r="AY23" s="76">
        <f>+LARGE(AV23:AX23,1)</f>
        <v>0</v>
      </c>
      <c r="AZ23" s="71"/>
      <c r="BA23" s="76">
        <f>+((AZ23/AZ$6)*1000)*BA$6</f>
        <v>0</v>
      </c>
      <c r="BB23" s="71"/>
      <c r="BC23" s="76">
        <f>+((BB23/BB$6)*1000)*BC$6</f>
        <v>0</v>
      </c>
      <c r="BD23" s="79">
        <f>+LARGE(BA23:BC23,1)</f>
        <v>0</v>
      </c>
      <c r="BE23" s="72">
        <v>44.6</v>
      </c>
      <c r="BF23" s="73">
        <f>+((BE23/BE$6)*1000)*BF$5</f>
        <v>328.31257078142698</v>
      </c>
      <c r="BG23" s="72">
        <v>1</v>
      </c>
      <c r="BH23" s="73">
        <f>+((BG23/BG$6)*1000)*BH$5</f>
        <v>6.7497403946002086</v>
      </c>
      <c r="BI23" s="78"/>
      <c r="BJ23" s="76">
        <f>+((BI23/BI$6)*1000)*BJ$6</f>
        <v>0</v>
      </c>
      <c r="BK23" s="71"/>
      <c r="BL23" s="76">
        <f>+((BK23/BK$6)*1000)*BL$6</f>
        <v>0</v>
      </c>
      <c r="BM23" s="76">
        <f>+LARGE(BJ23:BL23,1)</f>
        <v>0</v>
      </c>
      <c r="BN23" s="71"/>
      <c r="BO23" s="76">
        <f>+((BN23/BN$6)*1000)*BO$6</f>
        <v>0</v>
      </c>
      <c r="BP23" s="71"/>
      <c r="BQ23" s="76">
        <f>+((BP23/BP$6)*1000)*BQ$6</f>
        <v>0</v>
      </c>
      <c r="BR23" s="76">
        <f>+LARGE(BO23:BQ23,1)</f>
        <v>0</v>
      </c>
      <c r="BS23" s="71"/>
      <c r="BT23" s="76">
        <f>+((BS23/BS$6)*1000)*BT$6</f>
        <v>0</v>
      </c>
      <c r="BU23" s="71"/>
      <c r="BV23" s="76">
        <f>+((BU23/BU$6)*1000)*BV$6</f>
        <v>0</v>
      </c>
      <c r="BW23" s="79">
        <f>+LARGE(BT23:BV23,1)</f>
        <v>0</v>
      </c>
      <c r="BX23" s="72">
        <v>60.2</v>
      </c>
      <c r="BY23" s="73">
        <f>+((BX23/BX$6)*1000)*BY$5</f>
        <v>481.34328358208961</v>
      </c>
      <c r="BZ23" s="72">
        <v>69.599999999999994</v>
      </c>
      <c r="CA23" s="73">
        <f>+((BZ23/BZ$6)*1000)*CA$5</f>
        <v>555.31914893617022</v>
      </c>
      <c r="CB23" s="78"/>
      <c r="CC23" s="76">
        <f>+((CB23/CB$6)*1000)*CC$6</f>
        <v>0</v>
      </c>
      <c r="CD23" s="71"/>
      <c r="CE23" s="76">
        <f>+((CD23/CD$6)*1000)*CE$6</f>
        <v>0</v>
      </c>
      <c r="CF23" s="76">
        <f>+LARGE(CC23:CE23,1)</f>
        <v>0</v>
      </c>
      <c r="CG23" s="71"/>
      <c r="CH23" s="76">
        <f>+((CG23/CG$6)*1000)*CH$6</f>
        <v>0</v>
      </c>
      <c r="CI23" s="71"/>
      <c r="CJ23" s="76">
        <f>+((CI23/CI$6)*1000)*CJ$6</f>
        <v>0</v>
      </c>
      <c r="CK23" s="79">
        <f>+LARGE(CH23:CJ23,1)</f>
        <v>0</v>
      </c>
      <c r="CL23" s="78"/>
      <c r="CM23" s="76">
        <f>+((CL23/CL$6)*1000)*CM$6</f>
        <v>0</v>
      </c>
      <c r="CN23" s="71"/>
      <c r="CO23" s="76">
        <f>+((CN23/CN$6)*1000)*CO$6</f>
        <v>0</v>
      </c>
      <c r="CP23" s="71"/>
      <c r="CQ23" s="76">
        <f>+((CP23/CP$6)*1000)*CQ$6</f>
        <v>0</v>
      </c>
      <c r="CR23" s="79">
        <f>+LARGE(CM23:CQ23,1)</f>
        <v>0</v>
      </c>
      <c r="CS23" s="72">
        <v>72.3</v>
      </c>
      <c r="CT23" s="76">
        <f>+((CS23/CS$6)*1000)*CT$5</f>
        <v>625.43252595155707</v>
      </c>
      <c r="CU23" s="83">
        <v>70</v>
      </c>
      <c r="CV23" s="76">
        <f>+((CU23/CU$6)*1000)*CV$5</f>
        <v>589.47368421052624</v>
      </c>
      <c r="CW23" s="73">
        <f>+LARGE(CT23:CV23,1)</f>
        <v>625.43252595155707</v>
      </c>
      <c r="CX23" s="72">
        <v>74</v>
      </c>
      <c r="CY23" s="73">
        <f>+((CX23/CX$6)*1000)*CY$5</f>
        <v>570.58125741399772</v>
      </c>
      <c r="CZ23" s="71"/>
      <c r="DA23" s="76">
        <f>+((CZ23/CZ$6)*1000)*DA$6</f>
        <v>0</v>
      </c>
      <c r="DB23" s="71"/>
      <c r="DC23" s="76">
        <f>+((DB23/DB$6)*1000)*DC$6</f>
        <v>0</v>
      </c>
      <c r="DD23" s="79">
        <f>+LARGE(DA23:DC23,1)</f>
        <v>0</v>
      </c>
      <c r="DE23" s="87">
        <f>+LARGE((AT23,AO23,AH23,AF23,AD23,Y23,T23,R23,P23,K23,I23),1)+LARGE((AT23,AO23,AH23,AF23,AD23,Y23,T23,R23,P23,K23,I23),2)</f>
        <v>1080.4444444444443</v>
      </c>
      <c r="DF23" s="144">
        <f>+LARGE((I23,K23,P23,R23,T23,Y23,AD23,AF23,AH23,AO23,AT23,AY23,BD23,BF23,BH23,BY23,CA23,CF23,CK23,CR23,CY23,BM23,BR23,BW23,DD23,CW23),1)+LARGE((I23,K23,P23,R23,T23,Y23,AD23,AF23,AH23,AO23,AT23,AY23,BD23,BF23,BH23,BY23,CA23,CF23,CK23,CR23,CY23,BM23,BR23,BW23,DD23,CW23),2)+LARGE((I23,K23,P23,R23,T23,Y23,AD23,AF23,AH23,AO23,AT23,AY23,BD23,BF23,BH23,BY23,CA23,CF23,CK23,CR23,CY23,BM23,BR23,BW23,DD23,CW23),3)+LARGE((I23,K23,P23,R23,T23,Y23,AD23,AF23,AH23,AO23,AT23,AY23,BD23,BF23,BH23,BY23,CA23,CF23,CK23,CR23,CY23,BM23,BR23,BW23,DD23,CW23),4)</f>
        <v>2336.3329323017251</v>
      </c>
      <c r="DG23" s="87">
        <f>+R23+T23+AF23+AH23+BF23+BH23+CY23</f>
        <v>2775.6022219438396</v>
      </c>
      <c r="DH23" s="81"/>
    </row>
    <row r="24" spans="2:112">
      <c r="B24" s="70">
        <v>17</v>
      </c>
      <c r="C24" s="71" t="s">
        <v>80</v>
      </c>
      <c r="D24" s="82" t="s">
        <v>207</v>
      </c>
      <c r="E24" s="82" t="s">
        <v>208</v>
      </c>
      <c r="F24" s="71" t="s">
        <v>71</v>
      </c>
      <c r="G24" s="71" t="s">
        <v>61</v>
      </c>
      <c r="H24" s="74"/>
      <c r="I24" s="73">
        <f>+((H24/H$6)*1000)*I$5</f>
        <v>0</v>
      </c>
      <c r="J24" s="74"/>
      <c r="K24" s="73">
        <f>+((J24/J$6)*1000)*K$5</f>
        <v>0</v>
      </c>
      <c r="L24" s="84"/>
      <c r="M24" s="76">
        <f>+((L24/L$6)*1000)*M$5</f>
        <v>0</v>
      </c>
      <c r="N24" s="77"/>
      <c r="O24" s="76">
        <f>+((N24/N$6)*1000)*O$5</f>
        <v>0</v>
      </c>
      <c r="P24" s="73">
        <f>+LARGE(M24:O24,1)</f>
        <v>0</v>
      </c>
      <c r="Q24" s="72">
        <v>39.6</v>
      </c>
      <c r="R24" s="73">
        <f>+((Q24/Q$6)*1000)*R$5</f>
        <v>319.35483870967744</v>
      </c>
      <c r="S24" s="72">
        <v>78</v>
      </c>
      <c r="T24" s="73">
        <f>+((S24/S$6)*1000)*T$5</f>
        <v>563.33333333333337</v>
      </c>
      <c r="U24" s="71"/>
      <c r="V24" s="76">
        <f>+((U24/U$6)*1000)*V$6</f>
        <v>0</v>
      </c>
      <c r="W24" s="71"/>
      <c r="X24" s="76">
        <f>+((W24/W$6)*1000)*X$6</f>
        <v>0</v>
      </c>
      <c r="Y24" s="76">
        <f>+LARGE(V24:X24,1)</f>
        <v>0</v>
      </c>
      <c r="Z24" s="71"/>
      <c r="AA24" s="76">
        <f>+((Z24/Z$6)*1000)*AA$6</f>
        <v>0</v>
      </c>
      <c r="AB24" s="71"/>
      <c r="AC24" s="76">
        <f>+((AB24/AB$6)*1000)*AC$6</f>
        <v>0</v>
      </c>
      <c r="AD24" s="76">
        <f>+LARGE(AA24:AC24,1)</f>
        <v>0</v>
      </c>
      <c r="AE24" s="72">
        <v>72</v>
      </c>
      <c r="AF24" s="73">
        <f>+((AE24/AE$6)*1000)*AF$5</f>
        <v>557.14285714285711</v>
      </c>
      <c r="AG24" s="72">
        <v>0</v>
      </c>
      <c r="AH24" s="73">
        <f>+((AG24/AG$6)*1000)*AH$5</f>
        <v>0</v>
      </c>
      <c r="AI24" s="78"/>
      <c r="AJ24" s="76">
        <f>+((AI24/AI$6)*1000)*AJ$6</f>
        <v>0</v>
      </c>
      <c r="AK24" s="71"/>
      <c r="AL24" s="76">
        <f>+((AK24/AK$6)*1000)*AL$6</f>
        <v>0</v>
      </c>
      <c r="AM24" s="71"/>
      <c r="AN24" s="76">
        <f>+((AM24/AM$6)*1000)*AN$6</f>
        <v>0</v>
      </c>
      <c r="AO24" s="76">
        <f>+LARGE(AJ24:AN24,1)</f>
        <v>0</v>
      </c>
      <c r="AP24" s="71"/>
      <c r="AQ24" s="76">
        <f>+((AP24/AP$6)*1000)*AQ$6</f>
        <v>0</v>
      </c>
      <c r="AR24" s="71"/>
      <c r="AS24" s="76">
        <f>+((AR24/AR$6)*1000)*AS$6</f>
        <v>0</v>
      </c>
      <c r="AT24" s="79">
        <f>+LARGE(AQ24:AS24,1)</f>
        <v>0</v>
      </c>
      <c r="AU24" s="78"/>
      <c r="AV24" s="76">
        <f>+((AU24/AU$6)*1000)*AV$6</f>
        <v>0</v>
      </c>
      <c r="AW24" s="71"/>
      <c r="AX24" s="76">
        <f>+((AW24/AW$6)*1000)*AX$6</f>
        <v>0</v>
      </c>
      <c r="AY24" s="76">
        <f>+LARGE(AV24:AX24,1)</f>
        <v>0</v>
      </c>
      <c r="AZ24" s="71"/>
      <c r="BA24" s="76">
        <f>+((AZ24/AZ$6)*1000)*BA$6</f>
        <v>0</v>
      </c>
      <c r="BB24" s="71"/>
      <c r="BC24" s="76">
        <f>+((BB24/BB$6)*1000)*BC$6</f>
        <v>0</v>
      </c>
      <c r="BD24" s="79">
        <f>+LARGE(BA24:BC24,1)</f>
        <v>0</v>
      </c>
      <c r="BE24" s="72">
        <v>53.6</v>
      </c>
      <c r="BF24" s="73">
        <f>+((BE24/BE$6)*1000)*BF$5</f>
        <v>394.56398640996611</v>
      </c>
      <c r="BG24" s="72">
        <v>1</v>
      </c>
      <c r="BH24" s="73">
        <f>+((BG24/BG$6)*1000)*BH$5</f>
        <v>6.7497403946002086</v>
      </c>
      <c r="BI24" s="78"/>
      <c r="BJ24" s="76">
        <f>+((BI24/BI$6)*1000)*BJ$6</f>
        <v>0</v>
      </c>
      <c r="BK24" s="71"/>
      <c r="BL24" s="76">
        <f>+((BK24/BK$6)*1000)*BL$6</f>
        <v>0</v>
      </c>
      <c r="BM24" s="76">
        <f>+LARGE(BJ24:BL24,1)</f>
        <v>0</v>
      </c>
      <c r="BN24" s="71"/>
      <c r="BO24" s="76">
        <f>+((BN24/BN$6)*1000)*BO$6</f>
        <v>0</v>
      </c>
      <c r="BP24" s="71"/>
      <c r="BQ24" s="76">
        <f>+((BP24/BP$6)*1000)*BQ$6</f>
        <v>0</v>
      </c>
      <c r="BR24" s="76">
        <f>+LARGE(BO24:BQ24,1)</f>
        <v>0</v>
      </c>
      <c r="BS24" s="71"/>
      <c r="BT24" s="76">
        <f>+((BS24/BS$6)*1000)*BT$6</f>
        <v>0</v>
      </c>
      <c r="BU24" s="71"/>
      <c r="BV24" s="76">
        <f>+((BU24/BU$6)*1000)*BV$6</f>
        <v>0</v>
      </c>
      <c r="BW24" s="79">
        <f>+LARGE(BT24:BV24,1)</f>
        <v>0</v>
      </c>
      <c r="BX24" s="72">
        <v>69.599999999999994</v>
      </c>
      <c r="BY24" s="73">
        <f>+((BX24/BX$6)*1000)*BY$5</f>
        <v>556.50319829424302</v>
      </c>
      <c r="BZ24" s="72">
        <v>74.2</v>
      </c>
      <c r="CA24" s="73">
        <f>+((BZ24/BZ$6)*1000)*CA$5</f>
        <v>592.02127659574478</v>
      </c>
      <c r="CB24" s="78"/>
      <c r="CC24" s="76">
        <f>+((CB24/CB$6)*1000)*CC$6</f>
        <v>0</v>
      </c>
      <c r="CD24" s="71"/>
      <c r="CE24" s="76">
        <f>+((CD24/CD$6)*1000)*CE$6</f>
        <v>0</v>
      </c>
      <c r="CF24" s="76">
        <f>+LARGE(CC24:CE24,1)</f>
        <v>0</v>
      </c>
      <c r="CG24" s="71"/>
      <c r="CH24" s="76">
        <f>+((CG24/CG$6)*1000)*CH$6</f>
        <v>0</v>
      </c>
      <c r="CI24" s="71"/>
      <c r="CJ24" s="76">
        <f>+((CI24/CI$6)*1000)*CJ$6</f>
        <v>0</v>
      </c>
      <c r="CK24" s="79">
        <f>+LARGE(CH24:CJ24,1)</f>
        <v>0</v>
      </c>
      <c r="CL24" s="78"/>
      <c r="CM24" s="76">
        <f>+((CL24/CL$6)*1000)*CM$6</f>
        <v>0</v>
      </c>
      <c r="CN24" s="71"/>
      <c r="CO24" s="76">
        <f>+((CN24/CN$6)*1000)*CO$6</f>
        <v>0</v>
      </c>
      <c r="CP24" s="71"/>
      <c r="CQ24" s="76">
        <f>+((CP24/CP$6)*1000)*CQ$6</f>
        <v>0</v>
      </c>
      <c r="CR24" s="79">
        <f>+LARGE(CM24:CQ24,1)</f>
        <v>0</v>
      </c>
      <c r="CS24" s="72">
        <v>56.3</v>
      </c>
      <c r="CT24" s="76">
        <f>+((CS24/CS$6)*1000)*CT$5</f>
        <v>487.02422145328717</v>
      </c>
      <c r="CU24" s="83">
        <v>57.7</v>
      </c>
      <c r="CV24" s="76">
        <f>+((CU24/CU$6)*1000)*CV$5</f>
        <v>485.89473684210526</v>
      </c>
      <c r="CW24" s="73">
        <f>+LARGE(CT24:CV24,1)</f>
        <v>487.02422145328717</v>
      </c>
      <c r="CX24" s="72">
        <v>52</v>
      </c>
      <c r="CY24" s="73">
        <f>+((CX24/CX$6)*1000)*CY$5</f>
        <v>400.94899169632271</v>
      </c>
      <c r="CZ24" s="71"/>
      <c r="DA24" s="76">
        <f>+((CZ24/CZ$6)*1000)*DA$6</f>
        <v>0</v>
      </c>
      <c r="DB24" s="71"/>
      <c r="DC24" s="76">
        <f>+((DB24/DB$6)*1000)*DC$6</f>
        <v>0</v>
      </c>
      <c r="DD24" s="79">
        <f>+LARGE(DA24:DC24,1)</f>
        <v>0</v>
      </c>
      <c r="DE24" s="87">
        <f>+LARGE((AT24,AO24,AH24,AF24,AD24,Y24,T24,R24,P24,K24,I24),1)+LARGE((AT24,AO24,AH24,AF24,AD24,Y24,T24,R24,P24,K24,I24),2)</f>
        <v>1120.4761904761904</v>
      </c>
      <c r="DF24" s="144">
        <f>+LARGE((I24,K24,P24,R24,T24,Y24,AD24,AF24,AH24,AO24,AT24,AY24,BD24,BF24,BH24,BY24,CA24,CF24,CK24,CR24,CY24,BM24,BR24,BW24,DD24,CW24),1)+LARGE((I24,K24,P24,R24,T24,Y24,AD24,AF24,AH24,AO24,AT24,AY24,BD24,BF24,BH24,BY24,CA24,CF24,CK24,CR24,CY24,BM24,BR24,BW24,DD24,CW24),2)+LARGE((I24,K24,P24,R24,T24,Y24,AD24,AF24,AH24,AO24,AT24,AY24,BD24,BF24,BH24,BY24,CA24,CF24,CK24,CR24,CY24,BM24,BR24,BW24,DD24,CW24),3)+LARGE((I24,K24,P24,R24,T24,Y24,AD24,AF24,AH24,AO24,AT24,AY24,BD24,BF24,BH24,BY24,CA24,CF24,CK24,CR24,CY24,BM24,BR24,BW24,DD24,CW24),4)</f>
        <v>2269.0006653661785</v>
      </c>
      <c r="DG24" s="87">
        <f>+R24+T24+AF24+AH24+BF24+BH24+CY24</f>
        <v>2242.0937476867571</v>
      </c>
      <c r="DH24" s="81"/>
    </row>
    <row r="25" spans="2:112">
      <c r="B25" s="70">
        <v>18</v>
      </c>
      <c r="C25" s="71" t="s">
        <v>197</v>
      </c>
      <c r="D25" s="71" t="s">
        <v>198</v>
      </c>
      <c r="E25" s="71" t="s">
        <v>139</v>
      </c>
      <c r="F25" s="71" t="s">
        <v>71</v>
      </c>
      <c r="G25" s="71" t="s">
        <v>72</v>
      </c>
      <c r="H25" s="74"/>
      <c r="I25" s="73">
        <f>+((H25/H$6)*1000)*I$5</f>
        <v>0</v>
      </c>
      <c r="J25" s="74"/>
      <c r="K25" s="73">
        <f>+((J25/J$6)*1000)*K$5</f>
        <v>0</v>
      </c>
      <c r="L25" s="84"/>
      <c r="M25" s="76">
        <f>+((L25/L$6)*1000)*M$5</f>
        <v>0</v>
      </c>
      <c r="N25" s="77"/>
      <c r="O25" s="76">
        <f>+((N25/N$6)*1000)*O$5</f>
        <v>0</v>
      </c>
      <c r="P25" s="73">
        <f>+LARGE(M25:O25,1)</f>
        <v>0</v>
      </c>
      <c r="Q25" s="72">
        <v>59.3</v>
      </c>
      <c r="R25" s="73">
        <f>+((Q25/Q$6)*1000)*R$5</f>
        <v>478.22580645161298</v>
      </c>
      <c r="S25" s="72">
        <v>79.599999999999994</v>
      </c>
      <c r="T25" s="73">
        <f>+((S25/S$6)*1000)*T$5</f>
        <v>574.8888888888888</v>
      </c>
      <c r="U25" s="71">
        <v>42.4</v>
      </c>
      <c r="V25" s="76">
        <f>+((U25/U$6)*1000)*V$6</f>
        <v>363.84439359267731</v>
      </c>
      <c r="W25" s="71"/>
      <c r="X25" s="76">
        <f>+((W25/W$6)*1000)*X$6</f>
        <v>0</v>
      </c>
      <c r="Y25" s="76">
        <f>+LARGE(V25:X25,1)</f>
        <v>363.84439359267731</v>
      </c>
      <c r="Z25" s="71">
        <v>65.2</v>
      </c>
      <c r="AA25" s="76">
        <f>+((Z25/Z$6)*1000)*AA$6</f>
        <v>544.54342984409811</v>
      </c>
      <c r="AB25" s="71">
        <v>57</v>
      </c>
      <c r="AC25" s="76">
        <f>+((AB25/AB$6)*1000)*AC$6</f>
        <v>539.00709219858163</v>
      </c>
      <c r="AD25" s="76">
        <f>+LARGE(AA25:AC25,1)</f>
        <v>544.54342984409811</v>
      </c>
      <c r="AE25" s="72">
        <v>55.3</v>
      </c>
      <c r="AF25" s="73">
        <f>+((AE25/AE$6)*1000)*AF$5</f>
        <v>427.91666666666669</v>
      </c>
      <c r="AG25" s="72">
        <v>59.3</v>
      </c>
      <c r="AH25" s="73">
        <f>+((AG25/AG$6)*1000)*AH$5</f>
        <v>443.04597701149424</v>
      </c>
      <c r="AI25" s="78"/>
      <c r="AJ25" s="76">
        <f>+((AI25/AI$6)*1000)*AJ$6</f>
        <v>0</v>
      </c>
      <c r="AK25" s="71"/>
      <c r="AL25" s="76">
        <f>+((AK25/AK$6)*1000)*AL$6</f>
        <v>0</v>
      </c>
      <c r="AM25" s="71"/>
      <c r="AN25" s="76">
        <f>+((AM25/AM$6)*1000)*AN$6</f>
        <v>0</v>
      </c>
      <c r="AO25" s="76">
        <f>+LARGE(AJ25:AN25,1)</f>
        <v>0</v>
      </c>
      <c r="AP25" s="71"/>
      <c r="AQ25" s="76">
        <f>+((AP25/AP$6)*1000)*AQ$6</f>
        <v>0</v>
      </c>
      <c r="AR25" s="71"/>
      <c r="AS25" s="76">
        <f>+((AR25/AR$6)*1000)*AS$6</f>
        <v>0</v>
      </c>
      <c r="AT25" s="79">
        <f>+LARGE(AQ25:AS25,1)</f>
        <v>0</v>
      </c>
      <c r="AU25" s="78"/>
      <c r="AV25" s="76">
        <f>+((AU25/AU$6)*1000)*AV$6</f>
        <v>0</v>
      </c>
      <c r="AW25" s="71"/>
      <c r="AX25" s="76">
        <f>+((AW25/AW$6)*1000)*AX$6</f>
        <v>0</v>
      </c>
      <c r="AY25" s="76">
        <f>+LARGE(AV25:AX25,1)</f>
        <v>0</v>
      </c>
      <c r="AZ25" s="71"/>
      <c r="BA25" s="76">
        <f>+((AZ25/AZ$6)*1000)*BA$6</f>
        <v>0</v>
      </c>
      <c r="BB25" s="71"/>
      <c r="BC25" s="76">
        <f>+((BB25/BB$6)*1000)*BC$6</f>
        <v>0</v>
      </c>
      <c r="BD25" s="79">
        <f>+LARGE(BA25:BC25,1)</f>
        <v>0</v>
      </c>
      <c r="BE25" s="72">
        <v>67</v>
      </c>
      <c r="BF25" s="73">
        <f>+((BE25/BE$6)*1000)*BF$5</f>
        <v>493.20498301245755</v>
      </c>
      <c r="BG25" s="72">
        <v>59.3</v>
      </c>
      <c r="BH25" s="73">
        <f>+((BG25/BG$6)*1000)*BH$5</f>
        <v>400.25960539979235</v>
      </c>
      <c r="BI25" s="78"/>
      <c r="BJ25" s="76">
        <f>+((BI25/BI$6)*1000)*BJ$6</f>
        <v>0</v>
      </c>
      <c r="BK25" s="71"/>
      <c r="BL25" s="76">
        <f>+((BK25/BK$6)*1000)*BL$6</f>
        <v>0</v>
      </c>
      <c r="BM25" s="76">
        <f>+LARGE(BJ25:BL25,1)</f>
        <v>0</v>
      </c>
      <c r="BN25" s="71"/>
      <c r="BO25" s="76">
        <f>+((BN25/BN$6)*1000)*BO$6</f>
        <v>0</v>
      </c>
      <c r="BP25" s="71"/>
      <c r="BQ25" s="76">
        <f>+((BP25/BP$6)*1000)*BQ$6</f>
        <v>0</v>
      </c>
      <c r="BR25" s="76">
        <f>+LARGE(BO25:BQ25,1)</f>
        <v>0</v>
      </c>
      <c r="BS25" s="71"/>
      <c r="BT25" s="76">
        <f>+((BS25/BS$6)*1000)*BT$6</f>
        <v>0</v>
      </c>
      <c r="BU25" s="71"/>
      <c r="BV25" s="76">
        <f>+((BU25/BU$6)*1000)*BV$6</f>
        <v>0</v>
      </c>
      <c r="BW25" s="79">
        <f>+LARGE(BT25:BV25,1)</f>
        <v>0</v>
      </c>
      <c r="BX25" s="72">
        <v>69.2</v>
      </c>
      <c r="BY25" s="73">
        <f>+((BX25/BX$6)*1000)*BY$5</f>
        <v>553.30490405117268</v>
      </c>
      <c r="BZ25" s="72">
        <v>60.6</v>
      </c>
      <c r="CA25" s="73">
        <f>+((BZ25/BZ$6)*1000)*CA$5</f>
        <v>483.51063829787233</v>
      </c>
      <c r="CB25" s="78">
        <v>42.8</v>
      </c>
      <c r="CC25" s="76">
        <f>+((CB25/CB$6)*1000)*CC$6</f>
        <v>468.61313868613132</v>
      </c>
      <c r="CD25" s="71"/>
      <c r="CE25" s="76">
        <f>+((CD25/CD$6)*1000)*CE$6</f>
        <v>0</v>
      </c>
      <c r="CF25" s="76">
        <f>+LARGE(CC25:CE25,1)</f>
        <v>468.61313868613132</v>
      </c>
      <c r="CG25" s="71">
        <v>24.6</v>
      </c>
      <c r="CH25" s="76">
        <f>+((CG25/CG$6)*1000)*CH$6</f>
        <v>270.66014669926653</v>
      </c>
      <c r="CI25" s="71"/>
      <c r="CJ25" s="76">
        <f>+((CI25/CI$6)*1000)*CJ$6</f>
        <v>0</v>
      </c>
      <c r="CK25" s="79">
        <f>+LARGE(CH25:CJ25,1)</f>
        <v>270.66014669926653</v>
      </c>
      <c r="CL25" s="78"/>
      <c r="CM25" s="76">
        <f>+((CL25/CL$6)*1000)*CM$6</f>
        <v>0</v>
      </c>
      <c r="CN25" s="71"/>
      <c r="CO25" s="76">
        <f>+((CN25/CN$6)*1000)*CO$6</f>
        <v>0</v>
      </c>
      <c r="CP25" s="71"/>
      <c r="CQ25" s="76">
        <f>+((CP25/CP$6)*1000)*CQ$6</f>
        <v>0</v>
      </c>
      <c r="CR25" s="79">
        <f>+LARGE(CM25:CQ25,1)</f>
        <v>0</v>
      </c>
      <c r="CS25" s="72">
        <v>68</v>
      </c>
      <c r="CT25" s="76">
        <f>+((CS25/CS$6)*1000)*CT$5</f>
        <v>588.23529411764707</v>
      </c>
      <c r="CU25" s="83">
        <v>67</v>
      </c>
      <c r="CV25" s="76">
        <f>+((CU25/CU$6)*1000)*CV$5</f>
        <v>564.21052631578948</v>
      </c>
      <c r="CW25" s="73">
        <f>+LARGE(CT25:CV25,1)</f>
        <v>588.23529411764707</v>
      </c>
      <c r="CX25" s="72">
        <v>67</v>
      </c>
      <c r="CY25" s="73">
        <f>+((CX25/CX$6)*1000)*CY$5</f>
        <v>516.60735468564656</v>
      </c>
      <c r="CZ25" s="71"/>
      <c r="DA25" s="76">
        <f>+((CZ25/CZ$6)*1000)*DA$6</f>
        <v>0</v>
      </c>
      <c r="DB25" s="71"/>
      <c r="DC25" s="76">
        <f>+((DB25/DB$6)*1000)*DC$6</f>
        <v>0</v>
      </c>
      <c r="DD25" s="79">
        <f>+LARGE(DA25:DC25,1)</f>
        <v>0</v>
      </c>
      <c r="DE25" s="87">
        <f>+LARGE((AT25,AO25,AH25,AF25,AD25,Y25,T25,R25,P25,K25,I25),1)+LARGE((AT25,AO25,AH25,AF25,AD25,Y25,T25,R25,P25,K25,I25),2)</f>
        <v>1119.4323187329869</v>
      </c>
      <c r="DF25" s="144">
        <f>+LARGE((I25,K25,P25,R25,T25,Y25,AD25,AF25,AH25,AO25,AT25,AY25,BD25,BF25,BH25,BY25,CA25,CF25,CK25,CR25,CY25,BM25,BR25,BW25,DD25,CW25),1)+LARGE((I25,K25,P25,R25,T25,Y25,AD25,AF25,AH25,AO25,AT25,AY25,BD25,BF25,BH25,BY25,CA25,CF25,CK25,CR25,CY25,BM25,BR25,BW25,DD25,CW25),2)+LARGE((I25,K25,P25,R25,T25,Y25,AD25,AF25,AH25,AO25,AT25,AY25,BD25,BF25,BH25,BY25,CA25,CF25,CK25,CR25,CY25,BM25,BR25,BW25,DD25,CW25),3)+LARGE((I25,K25,P25,R25,T25,Y25,AD25,AF25,AH25,AO25,AT25,AY25,BD25,BF25,BH25,BY25,CA25,CF25,CK25,CR25,CY25,BM25,BR25,BW25,DD25,CW25),4)</f>
        <v>2260.972516901807</v>
      </c>
      <c r="DG25" s="87">
        <f>+R25+T25+AF25+AH25+BF25+BH25+CY25</f>
        <v>3334.1492821165589</v>
      </c>
      <c r="DH25" s="81"/>
    </row>
    <row r="26" spans="2:112">
      <c r="B26" s="70">
        <v>19</v>
      </c>
      <c r="C26" s="82" t="s">
        <v>73</v>
      </c>
      <c r="D26" s="82" t="s">
        <v>205</v>
      </c>
      <c r="E26" s="82" t="s">
        <v>206</v>
      </c>
      <c r="F26" s="71" t="s">
        <v>71</v>
      </c>
      <c r="G26" s="71" t="s">
        <v>74</v>
      </c>
      <c r="H26" s="74"/>
      <c r="I26" s="73">
        <f>+((H26/H$6)*1000)*I$5</f>
        <v>0</v>
      </c>
      <c r="J26" s="74"/>
      <c r="K26" s="73">
        <f>+((J26/J$6)*1000)*K$5</f>
        <v>0</v>
      </c>
      <c r="L26" s="84"/>
      <c r="M26" s="76">
        <f>+((L26/L$6)*1000)*M$5</f>
        <v>0</v>
      </c>
      <c r="N26" s="77"/>
      <c r="O26" s="76">
        <f>+((N26/N$6)*1000)*O$5</f>
        <v>0</v>
      </c>
      <c r="P26" s="73">
        <f>+LARGE(M26:O26,1)</f>
        <v>0</v>
      </c>
      <c r="Q26" s="72">
        <v>57.6</v>
      </c>
      <c r="R26" s="73">
        <f>+((Q26/Q$6)*1000)*R$5</f>
        <v>464.51612903225811</v>
      </c>
      <c r="S26" s="72">
        <v>76.599999999999994</v>
      </c>
      <c r="T26" s="73">
        <f>+((S26/S$6)*1000)*T$5</f>
        <v>553.22222222222217</v>
      </c>
      <c r="U26" s="71"/>
      <c r="V26" s="76">
        <f>+((U26/U$6)*1000)*V$6</f>
        <v>0</v>
      </c>
      <c r="W26" s="71"/>
      <c r="X26" s="76">
        <f>+((W26/W$6)*1000)*X$6</f>
        <v>0</v>
      </c>
      <c r="Y26" s="76">
        <f>+LARGE(V26:X26,1)</f>
        <v>0</v>
      </c>
      <c r="Z26" s="71"/>
      <c r="AA26" s="76">
        <f>+((Z26/Z$6)*1000)*AA$6</f>
        <v>0</v>
      </c>
      <c r="AB26" s="71"/>
      <c r="AC26" s="76">
        <f>+((AB26/AB$6)*1000)*AC$6</f>
        <v>0</v>
      </c>
      <c r="AD26" s="76">
        <f>+LARGE(AA26:AC26,1)</f>
        <v>0</v>
      </c>
      <c r="AE26" s="72">
        <v>62</v>
      </c>
      <c r="AF26" s="73">
        <f>+((AE26/AE$6)*1000)*AF$5</f>
        <v>479.76190476190482</v>
      </c>
      <c r="AG26" s="72">
        <v>76.3</v>
      </c>
      <c r="AH26" s="73">
        <f>+((AG26/AG$6)*1000)*AH$5</f>
        <v>570.05747126436779</v>
      </c>
      <c r="AI26" s="78"/>
      <c r="AJ26" s="76">
        <f>+((AI26/AI$6)*1000)*AJ$6</f>
        <v>0</v>
      </c>
      <c r="AK26" s="71"/>
      <c r="AL26" s="76">
        <f>+((AK26/AK$6)*1000)*AL$6</f>
        <v>0</v>
      </c>
      <c r="AM26" s="71"/>
      <c r="AN26" s="76">
        <f>+((AM26/AM$6)*1000)*AN$6</f>
        <v>0</v>
      </c>
      <c r="AO26" s="76">
        <f>+LARGE(AJ26:AN26,1)</f>
        <v>0</v>
      </c>
      <c r="AP26" s="71"/>
      <c r="AQ26" s="76">
        <f>+((AP26/AP$6)*1000)*AQ$6</f>
        <v>0</v>
      </c>
      <c r="AR26" s="71"/>
      <c r="AS26" s="76">
        <f>+((AR26/AR$6)*1000)*AS$6</f>
        <v>0</v>
      </c>
      <c r="AT26" s="79">
        <f>+LARGE(AQ26:AS26,1)</f>
        <v>0</v>
      </c>
      <c r="AU26" s="78"/>
      <c r="AV26" s="76">
        <f>+((AU26/AU$6)*1000)*AV$6</f>
        <v>0</v>
      </c>
      <c r="AW26" s="71"/>
      <c r="AX26" s="76">
        <f>+((AW26/AW$6)*1000)*AX$6</f>
        <v>0</v>
      </c>
      <c r="AY26" s="76">
        <f>+LARGE(AV26:AX26,1)</f>
        <v>0</v>
      </c>
      <c r="AZ26" s="71"/>
      <c r="BA26" s="76">
        <f>+((AZ26/AZ$6)*1000)*BA$6</f>
        <v>0</v>
      </c>
      <c r="BB26" s="71"/>
      <c r="BC26" s="76">
        <f>+((BB26/BB$6)*1000)*BC$6</f>
        <v>0</v>
      </c>
      <c r="BD26" s="79">
        <f>+LARGE(BA26:BC26,1)</f>
        <v>0</v>
      </c>
      <c r="BE26" s="72">
        <v>64.599999999999994</v>
      </c>
      <c r="BF26" s="73">
        <f>+((BE26/BE$6)*1000)*BF$5</f>
        <v>475.53793884484713</v>
      </c>
      <c r="BG26" s="72"/>
      <c r="BH26" s="73">
        <f>+((BG26/BG$6)*1000)*BH$5</f>
        <v>0</v>
      </c>
      <c r="BI26" s="78"/>
      <c r="BJ26" s="76">
        <f>+((BI26/BI$6)*1000)*BJ$6</f>
        <v>0</v>
      </c>
      <c r="BK26" s="71"/>
      <c r="BL26" s="76">
        <f>+((BK26/BK$6)*1000)*BL$6</f>
        <v>0</v>
      </c>
      <c r="BM26" s="76">
        <f>+LARGE(BJ26:BL26,1)</f>
        <v>0</v>
      </c>
      <c r="BN26" s="71"/>
      <c r="BO26" s="76">
        <f>+((BN26/BN$6)*1000)*BO$6</f>
        <v>0</v>
      </c>
      <c r="BP26" s="71"/>
      <c r="BQ26" s="76">
        <f>+((BP26/BP$6)*1000)*BQ$6</f>
        <v>0</v>
      </c>
      <c r="BR26" s="76">
        <f>+LARGE(BO26:BQ26,1)</f>
        <v>0</v>
      </c>
      <c r="BS26" s="71"/>
      <c r="BT26" s="76">
        <f>+((BS26/BS$6)*1000)*BT$6</f>
        <v>0</v>
      </c>
      <c r="BU26" s="71"/>
      <c r="BV26" s="76">
        <f>+((BU26/BU$6)*1000)*BV$6</f>
        <v>0</v>
      </c>
      <c r="BW26" s="79">
        <f>+LARGE(BT26:BV26,1)</f>
        <v>0</v>
      </c>
      <c r="BX26" s="72">
        <v>64.2</v>
      </c>
      <c r="BY26" s="73">
        <f>+((BX26/BX$6)*1000)*BY$5</f>
        <v>513.3262260127932</v>
      </c>
      <c r="BZ26" s="72">
        <v>75.400000000000006</v>
      </c>
      <c r="CA26" s="73">
        <f>+((BZ26/BZ$6)*1000)*CA$5</f>
        <v>601.59574468085111</v>
      </c>
      <c r="CB26" s="78"/>
      <c r="CC26" s="76">
        <f>+((CB26/CB$6)*1000)*CC$6</f>
        <v>0</v>
      </c>
      <c r="CD26" s="71"/>
      <c r="CE26" s="76">
        <f>+((CD26/CD$6)*1000)*CE$6</f>
        <v>0</v>
      </c>
      <c r="CF26" s="76">
        <f>+LARGE(CC26:CE26,1)</f>
        <v>0</v>
      </c>
      <c r="CG26" s="71"/>
      <c r="CH26" s="76">
        <f>+((CG26/CG$6)*1000)*CH$6</f>
        <v>0</v>
      </c>
      <c r="CI26" s="71"/>
      <c r="CJ26" s="76">
        <f>+((CI26/CI$6)*1000)*CJ$6</f>
        <v>0</v>
      </c>
      <c r="CK26" s="79">
        <f>+LARGE(CH26:CJ26,1)</f>
        <v>0</v>
      </c>
      <c r="CL26" s="78"/>
      <c r="CM26" s="76">
        <f>+((CL26/CL$6)*1000)*CM$6</f>
        <v>0</v>
      </c>
      <c r="CN26" s="71"/>
      <c r="CO26" s="76">
        <f>+((CN26/CN$6)*1000)*CO$6</f>
        <v>0</v>
      </c>
      <c r="CP26" s="71"/>
      <c r="CQ26" s="76">
        <f>+((CP26/CP$6)*1000)*CQ$6</f>
        <v>0</v>
      </c>
      <c r="CR26" s="79">
        <f>+LARGE(CM26:CQ26,1)</f>
        <v>0</v>
      </c>
      <c r="CS26" s="72"/>
      <c r="CT26" s="76">
        <f>+((CS26/CS$6)*1000)*CT$5</f>
        <v>0</v>
      </c>
      <c r="CU26" s="83"/>
      <c r="CV26" s="76">
        <f>+((CU26/CU$6)*1000)*CV$5</f>
        <v>0</v>
      </c>
      <c r="CW26" s="73">
        <f>+LARGE(CT26:CV26,1)</f>
        <v>0</v>
      </c>
      <c r="CX26" s="72">
        <v>56</v>
      </c>
      <c r="CY26" s="73">
        <f>+((CX26/CX$6)*1000)*CY$5</f>
        <v>431.79122182680896</v>
      </c>
      <c r="CZ26" s="71"/>
      <c r="DA26" s="76">
        <f>+((CZ26/CZ$6)*1000)*DA$6</f>
        <v>0</v>
      </c>
      <c r="DB26" s="71"/>
      <c r="DC26" s="76">
        <f>+((DB26/DB$6)*1000)*DC$6</f>
        <v>0</v>
      </c>
      <c r="DD26" s="79">
        <f>+LARGE(DA26:DC26,1)</f>
        <v>0</v>
      </c>
      <c r="DE26" s="87">
        <f>+LARGE((AT26,AO26,AH26,AF26,AD26,Y26,T26,R26,P26,K26,I26),1)+LARGE((AT26,AO26,AH26,AF26,AD26,Y26,T26,R26,P26,K26,I26),2)</f>
        <v>1123.2796934865901</v>
      </c>
      <c r="DF26" s="144">
        <f>+LARGE((I26,K26,P26,R26,T26,Y26,AD26,AF26,AH26,AO26,AT26,AY26,BD26,BF26,BH26,BY26,CA26,CF26,CK26,CR26,CY26,BM26,BR26,BW26,DD26,CW26),1)+LARGE((I26,K26,P26,R26,T26,Y26,AD26,AF26,AH26,AO26,AT26,AY26,BD26,BF26,BH26,BY26,CA26,CF26,CK26,CR26,CY26,BM26,BR26,BW26,DD26,CW26),2)+LARGE((I26,K26,P26,R26,T26,Y26,AD26,AF26,AH26,AO26,AT26,AY26,BD26,BF26,BH26,BY26,CA26,CF26,CK26,CR26,CY26,BM26,BR26,BW26,DD26,CW26),3)+LARGE((I26,K26,P26,R26,T26,Y26,AD26,AF26,AH26,AO26,AT26,AY26,BD26,BF26,BH26,BY26,CA26,CF26,CK26,CR26,CY26,BM26,BR26,BW26,DD26,CW26),4)</f>
        <v>2238.2016641802343</v>
      </c>
      <c r="DG26" s="87">
        <f>+R26+T26+AF26+AH26+BF26+BH26+CY26</f>
        <v>2974.8868879524089</v>
      </c>
      <c r="DH26" s="81"/>
    </row>
    <row r="27" spans="2:112">
      <c r="B27" s="70">
        <v>20</v>
      </c>
      <c r="C27" s="71" t="s">
        <v>99</v>
      </c>
      <c r="D27" s="82" t="s">
        <v>226</v>
      </c>
      <c r="E27" s="82" t="s">
        <v>227</v>
      </c>
      <c r="F27" s="71" t="s">
        <v>95</v>
      </c>
      <c r="G27" s="71" t="s">
        <v>32</v>
      </c>
      <c r="H27" s="74"/>
      <c r="I27" s="73">
        <f>+((H27/H$6)*1000)*I$5</f>
        <v>0</v>
      </c>
      <c r="J27" s="74"/>
      <c r="K27" s="73">
        <f>+((J27/J$6)*1000)*K$5</f>
        <v>0</v>
      </c>
      <c r="L27" s="84"/>
      <c r="M27" s="76">
        <f>+((L27/L$6)*1000)*M$5</f>
        <v>0</v>
      </c>
      <c r="N27" s="77"/>
      <c r="O27" s="76">
        <f>+((N27/N$6)*1000)*O$5</f>
        <v>0</v>
      </c>
      <c r="P27" s="73">
        <f>+LARGE(M27:O27,1)</f>
        <v>0</v>
      </c>
      <c r="Q27" s="72">
        <v>41.3</v>
      </c>
      <c r="R27" s="73">
        <f>+((Q27/Q$6)*1000)*R$5</f>
        <v>333.06451612903226</v>
      </c>
      <c r="S27" s="72">
        <v>77.599999999999994</v>
      </c>
      <c r="T27" s="73">
        <f>+((S27/S$6)*1000)*T$5</f>
        <v>560.44444444444434</v>
      </c>
      <c r="U27" s="71"/>
      <c r="V27" s="76">
        <f>+((U27/U$6)*1000)*V$6</f>
        <v>0</v>
      </c>
      <c r="W27" s="71"/>
      <c r="X27" s="76">
        <f>+((W27/W$6)*1000)*X$6</f>
        <v>0</v>
      </c>
      <c r="Y27" s="76">
        <f>+LARGE(V27:X27,1)</f>
        <v>0</v>
      </c>
      <c r="Z27" s="71"/>
      <c r="AA27" s="76">
        <f>+((Z27/Z$6)*1000)*AA$6</f>
        <v>0</v>
      </c>
      <c r="AB27" s="71"/>
      <c r="AC27" s="76">
        <f>+((AB27/AB$6)*1000)*AC$6</f>
        <v>0</v>
      </c>
      <c r="AD27" s="76">
        <f>+LARGE(AA27:AC27,1)</f>
        <v>0</v>
      </c>
      <c r="AE27" s="72">
        <v>44.3</v>
      </c>
      <c r="AF27" s="73">
        <f>+((AE27/AE$6)*1000)*AF$5</f>
        <v>342.79761904761909</v>
      </c>
      <c r="AG27" s="72">
        <v>42.6</v>
      </c>
      <c r="AH27" s="73">
        <f>+((AG27/AG$6)*1000)*AH$5</f>
        <v>318.27586206896552</v>
      </c>
      <c r="AI27" s="78"/>
      <c r="AJ27" s="76">
        <f>+((AI27/AI$6)*1000)*AJ$6</f>
        <v>0</v>
      </c>
      <c r="AK27" s="71"/>
      <c r="AL27" s="76">
        <f>+((AK27/AK$6)*1000)*AL$6</f>
        <v>0</v>
      </c>
      <c r="AM27" s="71"/>
      <c r="AN27" s="76">
        <f>+((AM27/AM$6)*1000)*AN$6</f>
        <v>0</v>
      </c>
      <c r="AO27" s="76">
        <f>+LARGE(AJ27:AN27,1)</f>
        <v>0</v>
      </c>
      <c r="AP27" s="71"/>
      <c r="AQ27" s="76">
        <f>+((AP27/AP$6)*1000)*AQ$6</f>
        <v>0</v>
      </c>
      <c r="AR27" s="71"/>
      <c r="AS27" s="76">
        <f>+((AR27/AR$6)*1000)*AS$6</f>
        <v>0</v>
      </c>
      <c r="AT27" s="79">
        <f>+LARGE(AQ27:AS27,1)</f>
        <v>0</v>
      </c>
      <c r="AU27" s="78"/>
      <c r="AV27" s="76">
        <f>+((AU27/AU$6)*1000)*AV$6</f>
        <v>0</v>
      </c>
      <c r="AW27" s="71"/>
      <c r="AX27" s="76">
        <f>+((AW27/AW$6)*1000)*AX$6</f>
        <v>0</v>
      </c>
      <c r="AY27" s="76">
        <f>+LARGE(AV27:AX27,1)</f>
        <v>0</v>
      </c>
      <c r="AZ27" s="71"/>
      <c r="BA27" s="76">
        <f>+((AZ27/AZ$6)*1000)*BA$6</f>
        <v>0</v>
      </c>
      <c r="BB27" s="71"/>
      <c r="BC27" s="76">
        <f>+((BB27/BB$6)*1000)*BC$6</f>
        <v>0</v>
      </c>
      <c r="BD27" s="79">
        <f>+LARGE(BA27:BC27,1)</f>
        <v>0</v>
      </c>
      <c r="BE27" s="72">
        <v>61.3</v>
      </c>
      <c r="BF27" s="73">
        <f>+((BE27/BE$6)*1000)*BF$5</f>
        <v>451.24575311438281</v>
      </c>
      <c r="BG27" s="72"/>
      <c r="BH27" s="73">
        <f>+((BG27/BG$6)*1000)*BH$5</f>
        <v>0</v>
      </c>
      <c r="BI27" s="78"/>
      <c r="BJ27" s="76">
        <f>+((BI27/BI$6)*1000)*BJ$6</f>
        <v>0</v>
      </c>
      <c r="BK27" s="71"/>
      <c r="BL27" s="76">
        <f>+((BK27/BK$6)*1000)*BL$6</f>
        <v>0</v>
      </c>
      <c r="BM27" s="76">
        <f>+LARGE(BJ27:BL27,1)</f>
        <v>0</v>
      </c>
      <c r="BN27" s="71"/>
      <c r="BO27" s="76">
        <f>+((BN27/BN$6)*1000)*BO$6</f>
        <v>0</v>
      </c>
      <c r="BP27" s="71"/>
      <c r="BQ27" s="76">
        <f>+((BP27/BP$6)*1000)*BQ$6</f>
        <v>0</v>
      </c>
      <c r="BR27" s="76">
        <f>+LARGE(BO27:BQ27,1)</f>
        <v>0</v>
      </c>
      <c r="BS27" s="71"/>
      <c r="BT27" s="76">
        <f>+((BS27/BS$6)*1000)*BT$6</f>
        <v>0</v>
      </c>
      <c r="BU27" s="71"/>
      <c r="BV27" s="76">
        <f>+((BU27/BU$6)*1000)*BV$6</f>
        <v>0</v>
      </c>
      <c r="BW27" s="79">
        <f>+LARGE(BT27:BV27,1)</f>
        <v>0</v>
      </c>
      <c r="BX27" s="72">
        <v>72.2</v>
      </c>
      <c r="BY27" s="73">
        <f>+((BX27/BX$6)*1000)*BY$5</f>
        <v>577.29211087420049</v>
      </c>
      <c r="BZ27" s="72">
        <v>73.400000000000006</v>
      </c>
      <c r="CA27" s="73">
        <f>+((BZ27/BZ$6)*1000)*CA$5</f>
        <v>585.63829787234044</v>
      </c>
      <c r="CB27" s="78"/>
      <c r="CC27" s="76">
        <f>+((CB27/CB$6)*1000)*CC$6</f>
        <v>0</v>
      </c>
      <c r="CD27" s="71"/>
      <c r="CE27" s="76">
        <f>+((CD27/CD$6)*1000)*CE$6</f>
        <v>0</v>
      </c>
      <c r="CF27" s="76">
        <f>+LARGE(CC27:CE27,1)</f>
        <v>0</v>
      </c>
      <c r="CG27" s="71"/>
      <c r="CH27" s="76">
        <f>+((CG27/CG$6)*1000)*CH$6</f>
        <v>0</v>
      </c>
      <c r="CI27" s="71"/>
      <c r="CJ27" s="76">
        <f>+((CI27/CI$6)*1000)*CJ$6</f>
        <v>0</v>
      </c>
      <c r="CK27" s="79">
        <f>+LARGE(CH27:CJ27,1)</f>
        <v>0</v>
      </c>
      <c r="CL27" s="78"/>
      <c r="CM27" s="76">
        <f>+((CL27/CL$6)*1000)*CM$6</f>
        <v>0</v>
      </c>
      <c r="CN27" s="71"/>
      <c r="CO27" s="76">
        <f>+((CN27/CN$6)*1000)*CO$6</f>
        <v>0</v>
      </c>
      <c r="CP27" s="71"/>
      <c r="CQ27" s="76">
        <f>+((CP27/CP$6)*1000)*CQ$6</f>
        <v>0</v>
      </c>
      <c r="CR27" s="79">
        <f>+LARGE(CM27:CQ27,1)</f>
        <v>0</v>
      </c>
      <c r="CS27" s="72"/>
      <c r="CT27" s="76">
        <f>+((CS27/CS$6)*1000)*CT$5</f>
        <v>0</v>
      </c>
      <c r="CU27" s="83"/>
      <c r="CV27" s="76">
        <f>+((CU27/CU$6)*1000)*CV$5</f>
        <v>0</v>
      </c>
      <c r="CW27" s="73">
        <f>+LARGE(CT27:CV27,1)</f>
        <v>0</v>
      </c>
      <c r="CX27" s="72">
        <v>41.3</v>
      </c>
      <c r="CY27" s="73">
        <f>+((CX27/CX$6)*1000)*CY$5</f>
        <v>318.44602609727161</v>
      </c>
      <c r="CZ27" s="71"/>
      <c r="DA27" s="76">
        <f>+((CZ27/CZ$6)*1000)*DA$6</f>
        <v>0</v>
      </c>
      <c r="DB27" s="71"/>
      <c r="DC27" s="76">
        <f>+((DB27/DB$6)*1000)*DC$6</f>
        <v>0</v>
      </c>
      <c r="DD27" s="79">
        <f>+LARGE(DA27:DC27,1)</f>
        <v>0</v>
      </c>
      <c r="DE27" s="87">
        <f>+LARGE((AT27,AO27,AH27,AF27,AD27,Y27,T27,R27,P27,K27,I27),1)+LARGE((AT27,AO27,AH27,AF27,AD27,Y27,T27,R27,P27,K27,I27),2)</f>
        <v>903.24206349206338</v>
      </c>
      <c r="DF27" s="144">
        <f>+LARGE((I27,K27,P27,R27,T27,Y27,AD27,AF27,AH27,AO27,AT27,AY27,BD27,BF27,BH27,BY27,CA27,CF27,CK27,CR27,CY27,BM27,BR27,BW27,DD27,CW27),1)+LARGE((I27,K27,P27,R27,T27,Y27,AD27,AF27,AH27,AO27,AT27,AY27,BD27,BF27,BH27,BY27,CA27,CF27,CK27,CR27,CY27,BM27,BR27,BW27,DD27,CW27),2)+LARGE((I27,K27,P27,R27,T27,Y27,AD27,AF27,AH27,AO27,AT27,AY27,BD27,BF27,BH27,BY27,CA27,CF27,CK27,CR27,CY27,BM27,BR27,BW27,DD27,CW27),3)+LARGE((I27,K27,P27,R27,T27,Y27,AD27,AF27,AH27,AO27,AT27,AY27,BD27,BF27,BH27,BY27,CA27,CF27,CK27,CR27,CY27,BM27,BR27,BW27,DD27,CW27),4)</f>
        <v>2174.6206063053683</v>
      </c>
      <c r="DG27" s="87">
        <f>+R27+T27+AF27+AH27+BF27+BH27+CY27</f>
        <v>2324.2742209017156</v>
      </c>
      <c r="DH27" s="81"/>
    </row>
    <row r="28" spans="2:112">
      <c r="B28" s="70">
        <v>21</v>
      </c>
      <c r="C28" s="71" t="s">
        <v>77</v>
      </c>
      <c r="D28" s="71" t="s">
        <v>218</v>
      </c>
      <c r="E28" s="71" t="s">
        <v>219</v>
      </c>
      <c r="F28" s="71" t="s">
        <v>71</v>
      </c>
      <c r="G28" s="71" t="s">
        <v>69</v>
      </c>
      <c r="H28" s="74"/>
      <c r="I28" s="73">
        <f>+((H28/H$6)*1000)*I$5</f>
        <v>0</v>
      </c>
      <c r="J28" s="74"/>
      <c r="K28" s="73">
        <f>+((J28/J$6)*1000)*K$5</f>
        <v>0</v>
      </c>
      <c r="L28" s="84"/>
      <c r="M28" s="76">
        <f>+((L28/L$6)*1000)*M$5</f>
        <v>0</v>
      </c>
      <c r="N28" s="77"/>
      <c r="O28" s="76">
        <f>+((N28/N$6)*1000)*O$5</f>
        <v>0</v>
      </c>
      <c r="P28" s="73">
        <f>+LARGE(M28:O28,1)</f>
        <v>0</v>
      </c>
      <c r="Q28" s="72">
        <v>43.3</v>
      </c>
      <c r="R28" s="73">
        <f>+((Q28/Q$6)*1000)*R$5</f>
        <v>349.19354838709677</v>
      </c>
      <c r="S28" s="72">
        <v>6</v>
      </c>
      <c r="T28" s="73">
        <f>+((S28/S$6)*1000)*T$5</f>
        <v>43.333333333333336</v>
      </c>
      <c r="U28" s="71"/>
      <c r="V28" s="76">
        <f>+((U28/U$6)*1000)*V$6</f>
        <v>0</v>
      </c>
      <c r="W28" s="71"/>
      <c r="X28" s="76">
        <f>+((W28/W$6)*1000)*X$6</f>
        <v>0</v>
      </c>
      <c r="Y28" s="76">
        <f>+LARGE(V28:X28,1)</f>
        <v>0</v>
      </c>
      <c r="Z28" s="71"/>
      <c r="AA28" s="76">
        <f>+((Z28/Z$6)*1000)*AA$6</f>
        <v>0</v>
      </c>
      <c r="AB28" s="71"/>
      <c r="AC28" s="76">
        <f>+((AB28/AB$6)*1000)*AC$6</f>
        <v>0</v>
      </c>
      <c r="AD28" s="76">
        <f>+LARGE(AA28:AC28,1)</f>
        <v>0</v>
      </c>
      <c r="AE28" s="72">
        <v>68.3</v>
      </c>
      <c r="AF28" s="73">
        <f>+((AE28/AE$6)*1000)*AF$5</f>
        <v>528.51190476190482</v>
      </c>
      <c r="AG28" s="72">
        <v>66.599999999999994</v>
      </c>
      <c r="AH28" s="73">
        <f>+((AG28/AG$6)*1000)*AH$5</f>
        <v>497.58620689655174</v>
      </c>
      <c r="AI28" s="78"/>
      <c r="AJ28" s="76">
        <f>+((AI28/AI$6)*1000)*AJ$6</f>
        <v>0</v>
      </c>
      <c r="AK28" s="71"/>
      <c r="AL28" s="76">
        <f>+((AK28/AK$6)*1000)*AL$6</f>
        <v>0</v>
      </c>
      <c r="AM28" s="71"/>
      <c r="AN28" s="76">
        <f>+((AM28/AM$6)*1000)*AN$6</f>
        <v>0</v>
      </c>
      <c r="AO28" s="76">
        <f>+LARGE(AJ28:AN28,1)</f>
        <v>0</v>
      </c>
      <c r="AP28" s="71"/>
      <c r="AQ28" s="76">
        <f>+((AP28/AP$6)*1000)*AQ$6</f>
        <v>0</v>
      </c>
      <c r="AR28" s="71"/>
      <c r="AS28" s="76">
        <f>+((AR28/AR$6)*1000)*AS$6</f>
        <v>0</v>
      </c>
      <c r="AT28" s="79">
        <f>+LARGE(AQ28:AS28,1)</f>
        <v>0</v>
      </c>
      <c r="AU28" s="78"/>
      <c r="AV28" s="76">
        <f>+((AU28/AU$6)*1000)*AV$6</f>
        <v>0</v>
      </c>
      <c r="AW28" s="71"/>
      <c r="AX28" s="76">
        <f>+((AW28/AW$6)*1000)*AX$6</f>
        <v>0</v>
      </c>
      <c r="AY28" s="76">
        <f>+LARGE(AV28:AX28,1)</f>
        <v>0</v>
      </c>
      <c r="AZ28" s="71"/>
      <c r="BA28" s="76">
        <f>+((AZ28/AZ$6)*1000)*BA$6</f>
        <v>0</v>
      </c>
      <c r="BB28" s="71"/>
      <c r="BC28" s="76">
        <f>+((BB28/BB$6)*1000)*BC$6</f>
        <v>0</v>
      </c>
      <c r="BD28" s="79">
        <f>+LARGE(BA28:BC28,1)</f>
        <v>0</v>
      </c>
      <c r="BE28" s="72">
        <v>48.3</v>
      </c>
      <c r="BF28" s="73">
        <f>+((BE28/BE$6)*1000)*BF$5</f>
        <v>355.54926387315965</v>
      </c>
      <c r="BG28" s="72"/>
      <c r="BH28" s="73">
        <f>+((BG28/BG$6)*1000)*BH$5</f>
        <v>0</v>
      </c>
      <c r="BI28" s="78"/>
      <c r="BJ28" s="76">
        <f>+((BI28/BI$6)*1000)*BJ$6</f>
        <v>0</v>
      </c>
      <c r="BK28" s="71"/>
      <c r="BL28" s="76">
        <f>+((BK28/BK$6)*1000)*BL$6</f>
        <v>0</v>
      </c>
      <c r="BM28" s="76">
        <f>+LARGE(BJ28:BL28,1)</f>
        <v>0</v>
      </c>
      <c r="BN28" s="71"/>
      <c r="BO28" s="76">
        <f>+((BN28/BN$6)*1000)*BO$6</f>
        <v>0</v>
      </c>
      <c r="BP28" s="71"/>
      <c r="BQ28" s="76">
        <f>+((BP28/BP$6)*1000)*BQ$6</f>
        <v>0</v>
      </c>
      <c r="BR28" s="76">
        <f>+LARGE(BO28:BQ28,1)</f>
        <v>0</v>
      </c>
      <c r="BS28" s="71"/>
      <c r="BT28" s="76">
        <f>+((BS28/BS$6)*1000)*BT$6</f>
        <v>0</v>
      </c>
      <c r="BU28" s="71"/>
      <c r="BV28" s="76">
        <f>+((BU28/BU$6)*1000)*BV$6</f>
        <v>0</v>
      </c>
      <c r="BW28" s="79">
        <f>+LARGE(BT28:BV28,1)</f>
        <v>0</v>
      </c>
      <c r="BX28" s="72">
        <v>75.2</v>
      </c>
      <c r="BY28" s="73">
        <f>+((BX28/BX$6)*1000)*BY$5</f>
        <v>601.27931769722829</v>
      </c>
      <c r="BZ28" s="72">
        <v>66.599999999999994</v>
      </c>
      <c r="CA28" s="73">
        <f>+((BZ28/BZ$6)*1000)*CA$5</f>
        <v>531.38297872340422</v>
      </c>
      <c r="CB28" s="78"/>
      <c r="CC28" s="76">
        <f>+((CB28/CB$6)*1000)*CC$6</f>
        <v>0</v>
      </c>
      <c r="CD28" s="71"/>
      <c r="CE28" s="76">
        <f>+((CD28/CD$6)*1000)*CE$6</f>
        <v>0</v>
      </c>
      <c r="CF28" s="76">
        <f>+LARGE(CC28:CE28,1)</f>
        <v>0</v>
      </c>
      <c r="CG28" s="71"/>
      <c r="CH28" s="76">
        <f>+((CG28/CG$6)*1000)*CH$6</f>
        <v>0</v>
      </c>
      <c r="CI28" s="71"/>
      <c r="CJ28" s="76">
        <f>+((CI28/CI$6)*1000)*CJ$6</f>
        <v>0</v>
      </c>
      <c r="CK28" s="79">
        <f>+LARGE(CH28:CJ28,1)</f>
        <v>0</v>
      </c>
      <c r="CL28" s="78"/>
      <c r="CM28" s="76">
        <f>+((CL28/CL$6)*1000)*CM$6</f>
        <v>0</v>
      </c>
      <c r="CN28" s="71"/>
      <c r="CO28" s="76">
        <f>+((CN28/CN$6)*1000)*CO$6</f>
        <v>0</v>
      </c>
      <c r="CP28" s="71"/>
      <c r="CQ28" s="76">
        <f>+((CP28/CP$6)*1000)*CQ$6</f>
        <v>0</v>
      </c>
      <c r="CR28" s="79">
        <f>+LARGE(CM28:CQ28,1)</f>
        <v>0</v>
      </c>
      <c r="CS28" s="72">
        <v>54.3</v>
      </c>
      <c r="CT28" s="76">
        <f>+((CS28/CS$6)*1000)*CT$5</f>
        <v>469.72318339100343</v>
      </c>
      <c r="CU28" s="83">
        <v>26.7</v>
      </c>
      <c r="CV28" s="76">
        <f>+((CU28/CU$6)*1000)*CV$5</f>
        <v>224.84210526315792</v>
      </c>
      <c r="CW28" s="73">
        <f>+LARGE(CT28:CV28,1)</f>
        <v>469.72318339100343</v>
      </c>
      <c r="CX28" s="72">
        <v>60.3</v>
      </c>
      <c r="CY28" s="73">
        <f>+((CX28/CX$6)*1000)*CY$5</f>
        <v>464.94661921708189</v>
      </c>
      <c r="CZ28" s="71"/>
      <c r="DA28" s="76">
        <f>+((CZ28/CZ$6)*1000)*DA$6</f>
        <v>0</v>
      </c>
      <c r="DB28" s="71"/>
      <c r="DC28" s="76">
        <f>+((DB28/DB$6)*1000)*DC$6</f>
        <v>0</v>
      </c>
      <c r="DD28" s="79">
        <f>+LARGE(DA28:DC28,1)</f>
        <v>0</v>
      </c>
      <c r="DE28" s="87">
        <f>+LARGE((AT28,AO28,AH28,AF28,AD28,Y28,T28,R28,P28,K28,I28),1)+LARGE((AT28,AO28,AH28,AF28,AD28,Y28,T28,R28,P28,K28,I28),2)</f>
        <v>1026.0981116584567</v>
      </c>
      <c r="DF28" s="144">
        <f>+LARGE((I28,K28,P28,R28,T28,Y28,AD28,AF28,AH28,AO28,AT28,AY28,BD28,BF28,BH28,BY28,CA28,CF28,CK28,CR28,CY28,BM28,BR28,BW28,DD28,CW28),1)+LARGE((I28,K28,P28,R28,T28,Y28,AD28,AF28,AH28,AO28,AT28,AY28,BD28,BF28,BH28,BY28,CA28,CF28,CK28,CR28,CY28,BM28,BR28,BW28,DD28,CW28),2)+LARGE((I28,K28,P28,R28,T28,Y28,AD28,AF28,AH28,AO28,AT28,AY28,BD28,BF28,BH28,BY28,CA28,CF28,CK28,CR28,CY28,BM28,BR28,BW28,DD28,CW28),3)+LARGE((I28,K28,P28,R28,T28,Y28,AD28,AF28,AH28,AO28,AT28,AY28,BD28,BF28,BH28,BY28,CA28,CF28,CK28,CR28,CY28,BM28,BR28,BW28,DD28,CW28),4)</f>
        <v>2158.7604080790893</v>
      </c>
      <c r="DG28" s="87">
        <f>+R28+T28+AF28+AH28+BF28+BH28+CY28</f>
        <v>2239.1208764691282</v>
      </c>
      <c r="DH28" s="81"/>
    </row>
    <row r="29" spans="2:112">
      <c r="B29" s="70">
        <v>22</v>
      </c>
      <c r="C29" s="71" t="s">
        <v>100</v>
      </c>
      <c r="D29" s="71" t="s">
        <v>214</v>
      </c>
      <c r="E29" s="71" t="s">
        <v>215</v>
      </c>
      <c r="F29" s="71" t="s">
        <v>95</v>
      </c>
      <c r="G29" s="71" t="s">
        <v>61</v>
      </c>
      <c r="H29" s="74"/>
      <c r="I29" s="73">
        <f>+((H29/H$6)*1000)*I$5</f>
        <v>0</v>
      </c>
      <c r="J29" s="74"/>
      <c r="K29" s="73">
        <f>+((J29/J$6)*1000)*K$5</f>
        <v>0</v>
      </c>
      <c r="L29" s="84"/>
      <c r="M29" s="76">
        <f>+((L29/L$6)*1000)*M$5</f>
        <v>0</v>
      </c>
      <c r="N29" s="77"/>
      <c r="O29" s="76">
        <f>+((N29/N$6)*1000)*O$5</f>
        <v>0</v>
      </c>
      <c r="P29" s="73">
        <f>+LARGE(M29:O29,1)</f>
        <v>0</v>
      </c>
      <c r="Q29" s="72">
        <v>37</v>
      </c>
      <c r="R29" s="73">
        <f>+((Q29/Q$6)*1000)*R$5</f>
        <v>298.38709677419359</v>
      </c>
      <c r="S29" s="72">
        <v>75.3</v>
      </c>
      <c r="T29" s="73">
        <f>+((S29/S$6)*1000)*T$5</f>
        <v>543.83333333333337</v>
      </c>
      <c r="U29" s="71"/>
      <c r="V29" s="76">
        <f>+((U29/U$6)*1000)*V$6</f>
        <v>0</v>
      </c>
      <c r="W29" s="71"/>
      <c r="X29" s="76">
        <f>+((W29/W$6)*1000)*X$6</f>
        <v>0</v>
      </c>
      <c r="Y29" s="76">
        <f>+LARGE(V29:X29,1)</f>
        <v>0</v>
      </c>
      <c r="Z29" s="71"/>
      <c r="AA29" s="76">
        <f>+((Z29/Z$6)*1000)*AA$6</f>
        <v>0</v>
      </c>
      <c r="AB29" s="71"/>
      <c r="AC29" s="76">
        <f>+((AB29/AB$6)*1000)*AC$6</f>
        <v>0</v>
      </c>
      <c r="AD29" s="76">
        <f>+LARGE(AA29:AC29,1)</f>
        <v>0</v>
      </c>
      <c r="AE29" s="72">
        <v>67.599999999999994</v>
      </c>
      <c r="AF29" s="73">
        <f>+((AE29/AE$6)*1000)*AF$5</f>
        <v>523.09523809523807</v>
      </c>
      <c r="AG29" s="72">
        <v>50.6</v>
      </c>
      <c r="AH29" s="73">
        <f>+((AG29/AG$6)*1000)*AH$5</f>
        <v>378.04597701149424</v>
      </c>
      <c r="AI29" s="78"/>
      <c r="AJ29" s="76">
        <f>+((AI29/AI$6)*1000)*AJ$6</f>
        <v>0</v>
      </c>
      <c r="AK29" s="71"/>
      <c r="AL29" s="76">
        <f>+((AK29/AK$6)*1000)*AL$6</f>
        <v>0</v>
      </c>
      <c r="AM29" s="71"/>
      <c r="AN29" s="76">
        <f>+((AM29/AM$6)*1000)*AN$6</f>
        <v>0</v>
      </c>
      <c r="AO29" s="76">
        <f>+LARGE(AJ29:AN29,1)</f>
        <v>0</v>
      </c>
      <c r="AP29" s="71"/>
      <c r="AQ29" s="76">
        <f>+((AP29/AP$6)*1000)*AQ$6</f>
        <v>0</v>
      </c>
      <c r="AR29" s="71"/>
      <c r="AS29" s="76">
        <f>+((AR29/AR$6)*1000)*AS$6</f>
        <v>0</v>
      </c>
      <c r="AT29" s="79">
        <f>+LARGE(AQ29:AS29,1)</f>
        <v>0</v>
      </c>
      <c r="AU29" s="78"/>
      <c r="AV29" s="76">
        <f>+((AU29/AU$6)*1000)*AV$6</f>
        <v>0</v>
      </c>
      <c r="AW29" s="71"/>
      <c r="AX29" s="76">
        <f>+((AW29/AW$6)*1000)*AX$6</f>
        <v>0</v>
      </c>
      <c r="AY29" s="76">
        <f>+LARGE(AV29:AX29,1)</f>
        <v>0</v>
      </c>
      <c r="AZ29" s="71"/>
      <c r="BA29" s="76">
        <f>+((AZ29/AZ$6)*1000)*BA$6</f>
        <v>0</v>
      </c>
      <c r="BB29" s="71"/>
      <c r="BC29" s="76">
        <f>+((BB29/BB$6)*1000)*BC$6</f>
        <v>0</v>
      </c>
      <c r="BD29" s="79">
        <f>+LARGE(BA29:BC29,1)</f>
        <v>0</v>
      </c>
      <c r="BE29" s="72">
        <v>45</v>
      </c>
      <c r="BF29" s="73">
        <f>+((BE29/BE$6)*1000)*BF$5</f>
        <v>331.25707814269538</v>
      </c>
      <c r="BG29" s="72">
        <v>42.3</v>
      </c>
      <c r="BH29" s="73">
        <f>+((BG29/BG$6)*1000)*BH$5</f>
        <v>285.51401869158877</v>
      </c>
      <c r="BI29" s="78"/>
      <c r="BJ29" s="76">
        <f>+((BI29/BI$6)*1000)*BJ$6</f>
        <v>0</v>
      </c>
      <c r="BK29" s="71"/>
      <c r="BL29" s="76">
        <f>+((BK29/BK$6)*1000)*BL$6</f>
        <v>0</v>
      </c>
      <c r="BM29" s="76">
        <f>+LARGE(BJ29:BL29,1)</f>
        <v>0</v>
      </c>
      <c r="BN29" s="71"/>
      <c r="BO29" s="76">
        <f>+((BN29/BN$6)*1000)*BO$6</f>
        <v>0</v>
      </c>
      <c r="BP29" s="71"/>
      <c r="BQ29" s="76">
        <f>+((BP29/BP$6)*1000)*BQ$6</f>
        <v>0</v>
      </c>
      <c r="BR29" s="76">
        <f>+LARGE(BO29:BQ29,1)</f>
        <v>0</v>
      </c>
      <c r="BS29" s="71"/>
      <c r="BT29" s="76">
        <f>+((BS29/BS$6)*1000)*BT$6</f>
        <v>0</v>
      </c>
      <c r="BU29" s="71"/>
      <c r="BV29" s="76">
        <f>+((BU29/BU$6)*1000)*BV$6</f>
        <v>0</v>
      </c>
      <c r="BW29" s="79">
        <f>+LARGE(BT29:BV29,1)</f>
        <v>0</v>
      </c>
      <c r="BX29" s="72"/>
      <c r="BY29" s="73">
        <f>+((BX29/BX$6)*1000)*BY$5</f>
        <v>0</v>
      </c>
      <c r="BZ29" s="72"/>
      <c r="CA29" s="73">
        <f>+((BZ29/BZ$6)*1000)*CA$5</f>
        <v>0</v>
      </c>
      <c r="CB29" s="78">
        <v>34.6</v>
      </c>
      <c r="CC29" s="76">
        <f>+((CB29/CB$6)*1000)*CC$6</f>
        <v>378.83211678832117</v>
      </c>
      <c r="CD29" s="71"/>
      <c r="CE29" s="76">
        <f>+((CD29/CD$6)*1000)*CE$6</f>
        <v>0</v>
      </c>
      <c r="CF29" s="76">
        <f>+LARGE(CC29:CE29,1)</f>
        <v>378.83211678832117</v>
      </c>
      <c r="CG29" s="71">
        <v>48.8</v>
      </c>
      <c r="CH29" s="76">
        <f>+((CG29/CG$6)*1000)*CH$6</f>
        <v>536.91931540342296</v>
      </c>
      <c r="CI29" s="71"/>
      <c r="CJ29" s="76">
        <f>+((CI29/CI$6)*1000)*CJ$6</f>
        <v>0</v>
      </c>
      <c r="CK29" s="79">
        <f>+LARGE(CH29:CJ29,1)</f>
        <v>536.91931540342296</v>
      </c>
      <c r="CL29" s="78"/>
      <c r="CM29" s="76">
        <f>+((CL29/CL$6)*1000)*CM$6</f>
        <v>0</v>
      </c>
      <c r="CN29" s="71"/>
      <c r="CO29" s="76">
        <f>+((CN29/CN$6)*1000)*CO$6</f>
        <v>0</v>
      </c>
      <c r="CP29" s="71"/>
      <c r="CQ29" s="76">
        <f>+((CP29/CP$6)*1000)*CQ$6</f>
        <v>0</v>
      </c>
      <c r="CR29" s="79">
        <f>+LARGE(CM29:CQ29,1)</f>
        <v>0</v>
      </c>
      <c r="CS29" s="72">
        <v>52.3</v>
      </c>
      <c r="CT29" s="76">
        <f>+((CS29/CS$6)*1000)*CT$5</f>
        <v>452.42214532871969</v>
      </c>
      <c r="CU29" s="83"/>
      <c r="CV29" s="76">
        <f>+((CU29/CU$6)*1000)*CV$5</f>
        <v>0</v>
      </c>
      <c r="CW29" s="73">
        <f>+LARGE(CT29:CV29,1)</f>
        <v>452.42214532871969</v>
      </c>
      <c r="CX29" s="72">
        <v>69</v>
      </c>
      <c r="CY29" s="73">
        <f>+((CX29/CX$6)*1000)*CY$5</f>
        <v>532.02846975088971</v>
      </c>
      <c r="CZ29" s="71"/>
      <c r="DA29" s="76">
        <f>+((CZ29/CZ$6)*1000)*DA$6</f>
        <v>0</v>
      </c>
      <c r="DB29" s="71"/>
      <c r="DC29" s="76">
        <f>+((DB29/DB$6)*1000)*DC$6</f>
        <v>0</v>
      </c>
      <c r="DD29" s="79">
        <f>+LARGE(DA29:DC29,1)</f>
        <v>0</v>
      </c>
      <c r="DE29" s="87">
        <f>+LARGE((AT29,AO29,AH29,AF29,AD29,Y29,T29,R29,P29,K29,I29),1)+LARGE((AT29,AO29,AH29,AF29,AD29,Y29,T29,R29,P29,K29,I29),2)</f>
        <v>1066.9285714285716</v>
      </c>
      <c r="DF29" s="144">
        <f>+LARGE((I29,K29,P29,R29,T29,Y29,AD29,AF29,AH29,AO29,AT29,AY29,BD29,BF29,BH29,BY29,CA29,CF29,CK29,CR29,CY29,BM29,BR29,BW29,DD29,CW29),1)+LARGE((I29,K29,P29,R29,T29,Y29,AD29,AF29,AH29,AO29,AT29,AY29,BD29,BF29,BH29,BY29,CA29,CF29,CK29,CR29,CY29,BM29,BR29,BW29,DD29,CW29),2)+LARGE((I29,K29,P29,R29,T29,Y29,AD29,AF29,AH29,AO29,AT29,AY29,BD29,BF29,BH29,BY29,CA29,CF29,CK29,CR29,CY29,BM29,BR29,BW29,DD29,CW29),3)+LARGE((I29,K29,P29,R29,T29,Y29,AD29,AF29,AH29,AO29,AT29,AY29,BD29,BF29,BH29,BY29,CA29,CF29,CK29,CR29,CY29,BM29,BR29,BW29,DD29,CW29),4)</f>
        <v>2135.876356582884</v>
      </c>
      <c r="DG29" s="87">
        <f>+R29+T29+AF29+AH29+BF29+BH29+CY29</f>
        <v>2892.1612117994327</v>
      </c>
      <c r="DH29" s="81"/>
    </row>
    <row r="30" spans="2:112">
      <c r="B30" s="70">
        <v>23</v>
      </c>
      <c r="C30" s="71" t="s">
        <v>97</v>
      </c>
      <c r="D30" s="71" t="s">
        <v>222</v>
      </c>
      <c r="E30" s="71" t="s">
        <v>223</v>
      </c>
      <c r="F30" s="71" t="s">
        <v>95</v>
      </c>
      <c r="G30" s="71" t="s">
        <v>74</v>
      </c>
      <c r="H30" s="74"/>
      <c r="I30" s="73">
        <f>+((H30/H$6)*1000)*I$5</f>
        <v>0</v>
      </c>
      <c r="J30" s="74"/>
      <c r="K30" s="73">
        <f>+((J30/J$6)*1000)*K$5</f>
        <v>0</v>
      </c>
      <c r="L30" s="84"/>
      <c r="M30" s="76">
        <f>+((L30/L$6)*1000)*M$5</f>
        <v>0</v>
      </c>
      <c r="N30" s="77"/>
      <c r="O30" s="76">
        <f>+((N30/N$6)*1000)*O$5</f>
        <v>0</v>
      </c>
      <c r="P30" s="73">
        <f>+LARGE(M30:O30,1)</f>
        <v>0</v>
      </c>
      <c r="Q30" s="72">
        <v>47</v>
      </c>
      <c r="R30" s="73">
        <f>+((Q30/Q$6)*1000)*R$5</f>
        <v>379.03225806451621</v>
      </c>
      <c r="S30" s="72">
        <v>73.3</v>
      </c>
      <c r="T30" s="73">
        <f>+((S30/S$6)*1000)*T$5</f>
        <v>529.38888888888891</v>
      </c>
      <c r="U30" s="71"/>
      <c r="V30" s="76">
        <f>+((U30/U$6)*1000)*V$6</f>
        <v>0</v>
      </c>
      <c r="W30" s="71"/>
      <c r="X30" s="76">
        <f>+((W30/W$6)*1000)*X$6</f>
        <v>0</v>
      </c>
      <c r="Y30" s="76">
        <f>+LARGE(V30:X30,1)</f>
        <v>0</v>
      </c>
      <c r="Z30" s="71"/>
      <c r="AA30" s="76">
        <f>+((Z30/Z$6)*1000)*AA$6</f>
        <v>0</v>
      </c>
      <c r="AB30" s="71"/>
      <c r="AC30" s="76">
        <f>+((AB30/AB$6)*1000)*AC$6</f>
        <v>0</v>
      </c>
      <c r="AD30" s="76">
        <f>+LARGE(AA30:AC30,1)</f>
        <v>0</v>
      </c>
      <c r="AE30" s="72">
        <v>54.3</v>
      </c>
      <c r="AF30" s="73">
        <f>+((AE30/AE$6)*1000)*AF$5</f>
        <v>420.17857142857139</v>
      </c>
      <c r="AG30" s="72">
        <v>57</v>
      </c>
      <c r="AH30" s="73">
        <f>+((AG30/AG$6)*1000)*AH$5</f>
        <v>425.86206896551721</v>
      </c>
      <c r="AI30" s="78"/>
      <c r="AJ30" s="76">
        <f>+((AI30/AI$6)*1000)*AJ$6</f>
        <v>0</v>
      </c>
      <c r="AK30" s="71"/>
      <c r="AL30" s="76">
        <f>+((AK30/AK$6)*1000)*AL$6</f>
        <v>0</v>
      </c>
      <c r="AM30" s="71"/>
      <c r="AN30" s="76">
        <f>+((AM30/AM$6)*1000)*AN$6</f>
        <v>0</v>
      </c>
      <c r="AO30" s="76">
        <f>+LARGE(AJ30:AN30,1)</f>
        <v>0</v>
      </c>
      <c r="AP30" s="71"/>
      <c r="AQ30" s="76">
        <f>+((AP30/AP$6)*1000)*AQ$6</f>
        <v>0</v>
      </c>
      <c r="AR30" s="71"/>
      <c r="AS30" s="76">
        <f>+((AR30/AR$6)*1000)*AS$6</f>
        <v>0</v>
      </c>
      <c r="AT30" s="79">
        <f>+LARGE(AQ30:AS30,1)</f>
        <v>0</v>
      </c>
      <c r="AU30" s="78"/>
      <c r="AV30" s="76">
        <f>+((AU30/AU$6)*1000)*AV$6</f>
        <v>0</v>
      </c>
      <c r="AW30" s="71"/>
      <c r="AX30" s="76">
        <f>+((AW30/AW$6)*1000)*AX$6</f>
        <v>0</v>
      </c>
      <c r="AY30" s="76">
        <f>+LARGE(AV30:AX30,1)</f>
        <v>0</v>
      </c>
      <c r="AZ30" s="71"/>
      <c r="BA30" s="76">
        <f>+((AZ30/AZ$6)*1000)*BA$6</f>
        <v>0</v>
      </c>
      <c r="BB30" s="71"/>
      <c r="BC30" s="76">
        <f>+((BB30/BB$6)*1000)*BC$6</f>
        <v>0</v>
      </c>
      <c r="BD30" s="79">
        <f>+LARGE(BA30:BC30,1)</f>
        <v>0</v>
      </c>
      <c r="BE30" s="72">
        <v>48</v>
      </c>
      <c r="BF30" s="73">
        <f>+((BE30/BE$6)*1000)*BF$5</f>
        <v>353.34088335220844</v>
      </c>
      <c r="BG30" s="72">
        <v>54.6</v>
      </c>
      <c r="BH30" s="73">
        <f>+((BG30/BG$6)*1000)*BH$5</f>
        <v>368.53582554517141</v>
      </c>
      <c r="BI30" s="78"/>
      <c r="BJ30" s="76">
        <f>+((BI30/BI$6)*1000)*BJ$6</f>
        <v>0</v>
      </c>
      <c r="BK30" s="71"/>
      <c r="BL30" s="76">
        <f>+((BK30/BK$6)*1000)*BL$6</f>
        <v>0</v>
      </c>
      <c r="BM30" s="76">
        <f>+LARGE(BJ30:BL30,1)</f>
        <v>0</v>
      </c>
      <c r="BN30" s="71"/>
      <c r="BO30" s="76">
        <f>+((BN30/BN$6)*1000)*BO$6</f>
        <v>0</v>
      </c>
      <c r="BP30" s="71"/>
      <c r="BQ30" s="76">
        <f>+((BP30/BP$6)*1000)*BQ$6</f>
        <v>0</v>
      </c>
      <c r="BR30" s="76">
        <f>+LARGE(BO30:BQ30,1)</f>
        <v>0</v>
      </c>
      <c r="BS30" s="71"/>
      <c r="BT30" s="76">
        <f>+((BS30/BS$6)*1000)*BT$6</f>
        <v>0</v>
      </c>
      <c r="BU30" s="71"/>
      <c r="BV30" s="76">
        <f>+((BU30/BU$6)*1000)*BV$6</f>
        <v>0</v>
      </c>
      <c r="BW30" s="79">
        <f>+LARGE(BT30:BV30,1)</f>
        <v>0</v>
      </c>
      <c r="BX30" s="72">
        <v>66.8</v>
      </c>
      <c r="BY30" s="73">
        <f>+((BX30/BX$6)*1000)*BY$5</f>
        <v>534.11513859275055</v>
      </c>
      <c r="BZ30" s="72">
        <v>79.2</v>
      </c>
      <c r="CA30" s="73">
        <f>+((BZ30/BZ$6)*1000)*CA$5</f>
        <v>631.91489361702122</v>
      </c>
      <c r="CB30" s="78"/>
      <c r="CC30" s="76">
        <f>+((CB30/CB$6)*1000)*CC$6</f>
        <v>0</v>
      </c>
      <c r="CD30" s="71"/>
      <c r="CE30" s="76">
        <f>+((CD30/CD$6)*1000)*CE$6</f>
        <v>0</v>
      </c>
      <c r="CF30" s="76">
        <f>+LARGE(CC30:CE30,1)</f>
        <v>0</v>
      </c>
      <c r="CG30" s="71"/>
      <c r="CH30" s="76">
        <f>+((CG30/CG$6)*1000)*CH$6</f>
        <v>0</v>
      </c>
      <c r="CI30" s="71"/>
      <c r="CJ30" s="76">
        <f>+((CI30/CI$6)*1000)*CJ$6</f>
        <v>0</v>
      </c>
      <c r="CK30" s="79">
        <f>+LARGE(CH30:CJ30,1)</f>
        <v>0</v>
      </c>
      <c r="CL30" s="78"/>
      <c r="CM30" s="76">
        <f>+((CL30/CL$6)*1000)*CM$6</f>
        <v>0</v>
      </c>
      <c r="CN30" s="71"/>
      <c r="CO30" s="76">
        <f>+((CN30/CN$6)*1000)*CO$6</f>
        <v>0</v>
      </c>
      <c r="CP30" s="71"/>
      <c r="CQ30" s="76">
        <f>+((CP30/CP$6)*1000)*CQ$6</f>
        <v>0</v>
      </c>
      <c r="CR30" s="79">
        <f>+LARGE(CM30:CQ30,1)</f>
        <v>0</v>
      </c>
      <c r="CS30" s="72">
        <v>50.3</v>
      </c>
      <c r="CT30" s="76">
        <f>+((CS30/CS$6)*1000)*CT$5</f>
        <v>435.12110726643596</v>
      </c>
      <c r="CU30" s="83"/>
      <c r="CV30" s="76">
        <f>+((CU30/CU$6)*1000)*CV$5</f>
        <v>0</v>
      </c>
      <c r="CW30" s="73">
        <f>+LARGE(CT30:CV30,1)</f>
        <v>435.12110726643596</v>
      </c>
      <c r="CX30" s="72"/>
      <c r="CY30" s="73">
        <f>+((CX30/CX$6)*1000)*CY$5</f>
        <v>0</v>
      </c>
      <c r="CZ30" s="71"/>
      <c r="DA30" s="76">
        <f>+((CZ30/CZ$6)*1000)*DA$6</f>
        <v>0</v>
      </c>
      <c r="DB30" s="71"/>
      <c r="DC30" s="76">
        <f>+((DB30/DB$6)*1000)*DC$6</f>
        <v>0</v>
      </c>
      <c r="DD30" s="79">
        <f>+LARGE(DA30:DC30,1)</f>
        <v>0</v>
      </c>
      <c r="DE30" s="87">
        <f>+LARGE((AT30,AO30,AH30,AF30,AD30,Y30,T30,R30,P30,K30,I30),1)+LARGE((AT30,AO30,AH30,AF30,AD30,Y30,T30,R30,P30,K30,I30),2)</f>
        <v>955.25095785440612</v>
      </c>
      <c r="DF30" s="144">
        <f>+LARGE((I30,K30,P30,R30,T30,Y30,AD30,AF30,AH30,AO30,AT30,AY30,BD30,BF30,BH30,BY30,CA30,CF30,CK30,CR30,CY30,BM30,BR30,BW30,DD30,CW30),1)+LARGE((I30,K30,P30,R30,T30,Y30,AD30,AF30,AH30,AO30,AT30,AY30,BD30,BF30,BH30,BY30,CA30,CF30,CK30,CR30,CY30,BM30,BR30,BW30,DD30,CW30),2)+LARGE((I30,K30,P30,R30,T30,Y30,AD30,AF30,AH30,AO30,AT30,AY30,BD30,BF30,BH30,BY30,CA30,CF30,CK30,CR30,CY30,BM30,BR30,BW30,DD30,CW30),3)+LARGE((I30,K30,P30,R30,T30,Y30,AD30,AF30,AH30,AO30,AT30,AY30,BD30,BF30,BH30,BY30,CA30,CF30,CK30,CR30,CY30,BM30,BR30,BW30,DD30,CW30),4)</f>
        <v>2130.540028365097</v>
      </c>
      <c r="DG30" s="87">
        <f>+R30+T30+AF30+AH30+BF30+BH30+CY30</f>
        <v>2476.3384962448736</v>
      </c>
      <c r="DH30" s="81"/>
    </row>
    <row r="31" spans="2:112">
      <c r="B31" s="70">
        <v>24</v>
      </c>
      <c r="C31" s="71" t="s">
        <v>75</v>
      </c>
      <c r="D31" s="71" t="s">
        <v>220</v>
      </c>
      <c r="E31" s="71" t="s">
        <v>221</v>
      </c>
      <c r="F31" s="71" t="s">
        <v>71</v>
      </c>
      <c r="G31" s="71" t="s">
        <v>74</v>
      </c>
      <c r="H31" s="74"/>
      <c r="I31" s="73">
        <f>+((H31/H$6)*1000)*I$5</f>
        <v>0</v>
      </c>
      <c r="J31" s="74"/>
      <c r="K31" s="73">
        <f>+((J31/J$6)*1000)*K$5</f>
        <v>0</v>
      </c>
      <c r="L31" s="84"/>
      <c r="M31" s="76">
        <f>+((L31/L$6)*1000)*M$5</f>
        <v>0</v>
      </c>
      <c r="N31" s="77"/>
      <c r="O31" s="76">
        <f>+((N31/N$6)*1000)*O$5</f>
        <v>0</v>
      </c>
      <c r="P31" s="73">
        <f>+LARGE(M31:O31,1)</f>
        <v>0</v>
      </c>
      <c r="Q31" s="72">
        <v>47</v>
      </c>
      <c r="R31" s="73">
        <f>+((Q31/Q$6)*1000)*R$5</f>
        <v>379.03225806451621</v>
      </c>
      <c r="S31" s="72">
        <v>60.3</v>
      </c>
      <c r="T31" s="73">
        <f>+((S31/S$6)*1000)*T$5</f>
        <v>435.49999999999994</v>
      </c>
      <c r="U31" s="71"/>
      <c r="V31" s="76">
        <f>+((U31/U$6)*1000)*V$6</f>
        <v>0</v>
      </c>
      <c r="W31" s="71"/>
      <c r="X31" s="76">
        <f>+((W31/W$6)*1000)*X$6</f>
        <v>0</v>
      </c>
      <c r="Y31" s="76">
        <f>+LARGE(V31:X31,1)</f>
        <v>0</v>
      </c>
      <c r="Z31" s="71"/>
      <c r="AA31" s="76">
        <f>+((Z31/Z$6)*1000)*AA$6</f>
        <v>0</v>
      </c>
      <c r="AB31" s="71"/>
      <c r="AC31" s="76">
        <f>+((AB31/AB$6)*1000)*AC$6</f>
        <v>0</v>
      </c>
      <c r="AD31" s="76">
        <f>+LARGE(AA31:AC31,1)</f>
        <v>0</v>
      </c>
      <c r="AE31" s="72">
        <v>65.3</v>
      </c>
      <c r="AF31" s="73">
        <f>+((AE31/AE$6)*1000)*AF$5</f>
        <v>505.29761904761909</v>
      </c>
      <c r="AG31" s="72">
        <v>66.599999999999994</v>
      </c>
      <c r="AH31" s="73">
        <f>+((AG31/AG$6)*1000)*AH$5</f>
        <v>497.58620689655174</v>
      </c>
      <c r="AI31" s="78"/>
      <c r="AJ31" s="76">
        <f>+((AI31/AI$6)*1000)*AJ$6</f>
        <v>0</v>
      </c>
      <c r="AK31" s="71"/>
      <c r="AL31" s="76">
        <f>+((AK31/AK$6)*1000)*AL$6</f>
        <v>0</v>
      </c>
      <c r="AM31" s="71"/>
      <c r="AN31" s="76">
        <f>+((AM31/AM$6)*1000)*AN$6</f>
        <v>0</v>
      </c>
      <c r="AO31" s="76">
        <f>+LARGE(AJ31:AN31,1)</f>
        <v>0</v>
      </c>
      <c r="AP31" s="71"/>
      <c r="AQ31" s="76">
        <f>+((AP31/AP$6)*1000)*AQ$6</f>
        <v>0</v>
      </c>
      <c r="AR31" s="71"/>
      <c r="AS31" s="76">
        <f>+((AR31/AR$6)*1000)*AS$6</f>
        <v>0</v>
      </c>
      <c r="AT31" s="79">
        <f>+LARGE(AQ31:AS31,1)</f>
        <v>0</v>
      </c>
      <c r="AU31" s="78"/>
      <c r="AV31" s="76">
        <f>+((AU31/AU$6)*1000)*AV$6</f>
        <v>0</v>
      </c>
      <c r="AW31" s="71"/>
      <c r="AX31" s="76">
        <f>+((AW31/AW$6)*1000)*AX$6</f>
        <v>0</v>
      </c>
      <c r="AY31" s="76">
        <f>+LARGE(AV31:AX31,1)</f>
        <v>0</v>
      </c>
      <c r="AZ31" s="71"/>
      <c r="BA31" s="76">
        <f>+((AZ31/AZ$6)*1000)*BA$6</f>
        <v>0</v>
      </c>
      <c r="BB31" s="71"/>
      <c r="BC31" s="76">
        <f>+((BB31/BB$6)*1000)*BC$6</f>
        <v>0</v>
      </c>
      <c r="BD31" s="79">
        <f>+LARGE(BA31:BC31,1)</f>
        <v>0</v>
      </c>
      <c r="BE31" s="72">
        <v>53.3</v>
      </c>
      <c r="BF31" s="73">
        <f>+((BE31/BE$6)*1000)*BF$5</f>
        <v>392.35560588901473</v>
      </c>
      <c r="BG31" s="72"/>
      <c r="BH31" s="73">
        <f>+((BG31/BG$6)*1000)*BH$5</f>
        <v>0</v>
      </c>
      <c r="BI31" s="78"/>
      <c r="BJ31" s="76">
        <f>+((BI31/BI$6)*1000)*BJ$6</f>
        <v>0</v>
      </c>
      <c r="BK31" s="71"/>
      <c r="BL31" s="76">
        <f>+((BK31/BK$6)*1000)*BL$6</f>
        <v>0</v>
      </c>
      <c r="BM31" s="76">
        <f>+LARGE(BJ31:BL31,1)</f>
        <v>0</v>
      </c>
      <c r="BN31" s="71"/>
      <c r="BO31" s="76">
        <f>+((BN31/BN$6)*1000)*BO$6</f>
        <v>0</v>
      </c>
      <c r="BP31" s="71"/>
      <c r="BQ31" s="76">
        <f>+((BP31/BP$6)*1000)*BQ$6</f>
        <v>0</v>
      </c>
      <c r="BR31" s="76">
        <f>+LARGE(BO31:BQ31,1)</f>
        <v>0</v>
      </c>
      <c r="BS31" s="71"/>
      <c r="BT31" s="76">
        <f>+((BS31/BS$6)*1000)*BT$6</f>
        <v>0</v>
      </c>
      <c r="BU31" s="71"/>
      <c r="BV31" s="76">
        <f>+((BU31/BU$6)*1000)*BV$6</f>
        <v>0</v>
      </c>
      <c r="BW31" s="79">
        <f>+LARGE(BT31:BV31,1)</f>
        <v>0</v>
      </c>
      <c r="BX31" s="72">
        <v>67.400000000000006</v>
      </c>
      <c r="BY31" s="73">
        <f>+((BX31/BX$6)*1000)*BY$5</f>
        <v>538.91257995735623</v>
      </c>
      <c r="BZ31" s="72">
        <v>72.400000000000006</v>
      </c>
      <c r="CA31" s="73">
        <f>+((BZ31/BZ$6)*1000)*CA$5</f>
        <v>577.65957446808511</v>
      </c>
      <c r="CB31" s="78"/>
      <c r="CC31" s="76">
        <f>+((CB31/CB$6)*1000)*CC$6</f>
        <v>0</v>
      </c>
      <c r="CD31" s="71"/>
      <c r="CE31" s="76">
        <f>+((CD31/CD$6)*1000)*CE$6</f>
        <v>0</v>
      </c>
      <c r="CF31" s="76">
        <f>+LARGE(CC31:CE31,1)</f>
        <v>0</v>
      </c>
      <c r="CG31" s="71"/>
      <c r="CH31" s="76">
        <f>+((CG31/CG$6)*1000)*CH$6</f>
        <v>0</v>
      </c>
      <c r="CI31" s="71"/>
      <c r="CJ31" s="76">
        <f>+((CI31/CI$6)*1000)*CJ$6</f>
        <v>0</v>
      </c>
      <c r="CK31" s="79">
        <f>+LARGE(CH31:CJ31,1)</f>
        <v>0</v>
      </c>
      <c r="CL31" s="78"/>
      <c r="CM31" s="76">
        <f>+((CL31/CL$6)*1000)*CM$6</f>
        <v>0</v>
      </c>
      <c r="CN31" s="71"/>
      <c r="CO31" s="76">
        <f>+((CN31/CN$6)*1000)*CO$6</f>
        <v>0</v>
      </c>
      <c r="CP31" s="71"/>
      <c r="CQ31" s="76">
        <f>+((CP31/CP$6)*1000)*CQ$6</f>
        <v>0</v>
      </c>
      <c r="CR31" s="79">
        <f>+LARGE(CM31:CQ31,1)</f>
        <v>0</v>
      </c>
      <c r="CS31" s="72">
        <v>52</v>
      </c>
      <c r="CT31" s="76">
        <f>+((CS31/CS$6)*1000)*CT$5</f>
        <v>449.82698961937717</v>
      </c>
      <c r="CU31" s="83"/>
      <c r="CV31" s="76">
        <f>+((CU31/CU$6)*1000)*CV$5</f>
        <v>0</v>
      </c>
      <c r="CW31" s="73">
        <f>+LARGE(CT31:CV31,1)</f>
        <v>449.82698961937717</v>
      </c>
      <c r="CX31" s="72">
        <v>62.6</v>
      </c>
      <c r="CY31" s="73">
        <f>+((CX31/CX$6)*1000)*CY$5</f>
        <v>482.68090154211154</v>
      </c>
      <c r="CZ31" s="71"/>
      <c r="DA31" s="76">
        <f>+((CZ31/CZ$6)*1000)*DA$6</f>
        <v>0</v>
      </c>
      <c r="DB31" s="71"/>
      <c r="DC31" s="76">
        <f>+((DB31/DB$6)*1000)*DC$6</f>
        <v>0</v>
      </c>
      <c r="DD31" s="79">
        <f>+LARGE(DA31:DC31,1)</f>
        <v>0</v>
      </c>
      <c r="DE31" s="87">
        <f>+LARGE((AT31,AO31,AH31,AF31,AD31,Y31,T31,R31,P31,K31,I31),1)+LARGE((AT31,AO31,AH31,AF31,AD31,Y31,T31,R31,P31,K31,I31),2)</f>
        <v>1002.8838259441709</v>
      </c>
      <c r="DF31" s="144">
        <f>+LARGE((I31,K31,P31,R31,T31,Y31,AD31,AF31,AH31,AO31,AT31,AY31,BD31,BF31,BH31,BY31,CA31,CF31,CK31,CR31,CY31,BM31,BR31,BW31,DD31,CW31),1)+LARGE((I31,K31,P31,R31,T31,Y31,AD31,AF31,AH31,AO31,AT31,AY31,BD31,BF31,BH31,BY31,CA31,CF31,CK31,CR31,CY31,BM31,BR31,BW31,DD31,CW31),2)+LARGE((I31,K31,P31,R31,T31,Y31,AD31,AF31,AH31,AO31,AT31,AY31,BD31,BF31,BH31,BY31,CA31,CF31,CK31,CR31,CY31,BM31,BR31,BW31,DD31,CW31),3)+LARGE((I31,K31,P31,R31,T31,Y31,AD31,AF31,AH31,AO31,AT31,AY31,BD31,BF31,BH31,BY31,CA31,CF31,CK31,CR31,CY31,BM31,BR31,BW31,DD31,CW31),4)</f>
        <v>2119.455980369612</v>
      </c>
      <c r="DG31" s="87">
        <f>+R31+T31+AF31+AH31+BF31+BH31+CY31</f>
        <v>2692.4525914398137</v>
      </c>
      <c r="DH31" s="81"/>
    </row>
    <row r="32" spans="2:112">
      <c r="B32" s="70">
        <v>25</v>
      </c>
      <c r="C32" s="71" t="s">
        <v>68</v>
      </c>
      <c r="D32" s="71" t="s">
        <v>216</v>
      </c>
      <c r="E32" s="71" t="s">
        <v>217</v>
      </c>
      <c r="F32" s="71" t="s">
        <v>67</v>
      </c>
      <c r="G32" s="71" t="s">
        <v>69</v>
      </c>
      <c r="H32" s="74"/>
      <c r="I32" s="73">
        <f>+((H32/H$6)*1000)*I$5</f>
        <v>0</v>
      </c>
      <c r="J32" s="74"/>
      <c r="K32" s="73">
        <f>+((J32/J$6)*1000)*K$5</f>
        <v>0</v>
      </c>
      <c r="L32" s="84"/>
      <c r="M32" s="76">
        <f>+((L32/L$6)*1000)*M$5</f>
        <v>0</v>
      </c>
      <c r="N32" s="77"/>
      <c r="O32" s="76">
        <f>+((N32/N$6)*1000)*O$5</f>
        <v>0</v>
      </c>
      <c r="P32" s="73">
        <f>+LARGE(M32:O32,1)</f>
        <v>0</v>
      </c>
      <c r="Q32" s="72">
        <v>48</v>
      </c>
      <c r="R32" s="73">
        <f>+((Q32/Q$6)*1000)*R$5</f>
        <v>387.09677419354847</v>
      </c>
      <c r="S32" s="72"/>
      <c r="T32" s="73">
        <f>+((S32/S$6)*1000)*T$5</f>
        <v>0</v>
      </c>
      <c r="U32" s="71"/>
      <c r="V32" s="76">
        <f>+((U32/U$6)*1000)*V$6</f>
        <v>0</v>
      </c>
      <c r="W32" s="71"/>
      <c r="X32" s="76">
        <f>+((W32/W$6)*1000)*X$6</f>
        <v>0</v>
      </c>
      <c r="Y32" s="76">
        <f>+LARGE(V32:X32,1)</f>
        <v>0</v>
      </c>
      <c r="Z32" s="71"/>
      <c r="AA32" s="76">
        <f>+((Z32/Z$6)*1000)*AA$6</f>
        <v>0</v>
      </c>
      <c r="AB32" s="71"/>
      <c r="AC32" s="76">
        <f>+((AB32/AB$6)*1000)*AC$6</f>
        <v>0</v>
      </c>
      <c r="AD32" s="76">
        <f>+LARGE(AA32:AC32,1)</f>
        <v>0</v>
      </c>
      <c r="AE32" s="72">
        <v>67.599999999999994</v>
      </c>
      <c r="AF32" s="73">
        <f>+((AE32/AE$6)*1000)*AF$5</f>
        <v>523.09523809523807</v>
      </c>
      <c r="AG32" s="72">
        <v>68</v>
      </c>
      <c r="AH32" s="73">
        <f>+((AG32/AG$6)*1000)*AH$5</f>
        <v>508.04597701149436</v>
      </c>
      <c r="AI32" s="78"/>
      <c r="AJ32" s="76">
        <f>+((AI32/AI$6)*1000)*AJ$6</f>
        <v>0</v>
      </c>
      <c r="AK32" s="71"/>
      <c r="AL32" s="76">
        <f>+((AK32/AK$6)*1000)*AL$6</f>
        <v>0</v>
      </c>
      <c r="AM32" s="71"/>
      <c r="AN32" s="76">
        <f>+((AM32/AM$6)*1000)*AN$6</f>
        <v>0</v>
      </c>
      <c r="AO32" s="76">
        <f>+LARGE(AJ32:AN32,1)</f>
        <v>0</v>
      </c>
      <c r="AP32" s="71"/>
      <c r="AQ32" s="76">
        <f>+((AP32/AP$6)*1000)*AQ$6</f>
        <v>0</v>
      </c>
      <c r="AR32" s="71"/>
      <c r="AS32" s="76">
        <f>+((AR32/AR$6)*1000)*AS$6</f>
        <v>0</v>
      </c>
      <c r="AT32" s="79">
        <f>+LARGE(AQ32:AS32,1)</f>
        <v>0</v>
      </c>
      <c r="AU32" s="78"/>
      <c r="AV32" s="76">
        <f>+((AU32/AU$6)*1000)*AV$6</f>
        <v>0</v>
      </c>
      <c r="AW32" s="71"/>
      <c r="AX32" s="76">
        <f>+((AW32/AW$6)*1000)*AX$6</f>
        <v>0</v>
      </c>
      <c r="AY32" s="76">
        <f>+LARGE(AV32:AX32,1)</f>
        <v>0</v>
      </c>
      <c r="AZ32" s="71"/>
      <c r="BA32" s="76">
        <f>+((AZ32/AZ$6)*1000)*BA$6</f>
        <v>0</v>
      </c>
      <c r="BB32" s="71"/>
      <c r="BC32" s="76">
        <f>+((BB32/BB$6)*1000)*BC$6</f>
        <v>0</v>
      </c>
      <c r="BD32" s="79">
        <f>+LARGE(BA32:BC32,1)</f>
        <v>0</v>
      </c>
      <c r="BE32" s="72">
        <v>64.599999999999994</v>
      </c>
      <c r="BF32" s="73">
        <f>+((BE32/BE$6)*1000)*BF$5</f>
        <v>475.53793884484713</v>
      </c>
      <c r="BG32" s="72"/>
      <c r="BH32" s="73">
        <f>+((BG32/BG$6)*1000)*BH$5</f>
        <v>0</v>
      </c>
      <c r="BI32" s="78"/>
      <c r="BJ32" s="76">
        <f>+((BI32/BI$6)*1000)*BJ$6</f>
        <v>0</v>
      </c>
      <c r="BK32" s="71"/>
      <c r="BL32" s="76">
        <f>+((BK32/BK$6)*1000)*BL$6</f>
        <v>0</v>
      </c>
      <c r="BM32" s="76">
        <f>+LARGE(BJ32:BL32,1)</f>
        <v>0</v>
      </c>
      <c r="BN32" s="71"/>
      <c r="BO32" s="76">
        <f>+((BN32/BN$6)*1000)*BO$6</f>
        <v>0</v>
      </c>
      <c r="BP32" s="71"/>
      <c r="BQ32" s="76">
        <f>+((BP32/BP$6)*1000)*BQ$6</f>
        <v>0</v>
      </c>
      <c r="BR32" s="76">
        <f>+LARGE(BO32:BQ32,1)</f>
        <v>0</v>
      </c>
      <c r="BS32" s="71"/>
      <c r="BT32" s="76">
        <f>+((BS32/BS$6)*1000)*BT$6</f>
        <v>0</v>
      </c>
      <c r="BU32" s="71"/>
      <c r="BV32" s="76">
        <f>+((BU32/BU$6)*1000)*BV$6</f>
        <v>0</v>
      </c>
      <c r="BW32" s="79">
        <f>+LARGE(BT32:BV32,1)</f>
        <v>0</v>
      </c>
      <c r="BX32" s="72">
        <v>62.6</v>
      </c>
      <c r="BY32" s="73">
        <f>+((BX32/BX$6)*1000)*BY$5</f>
        <v>500.53304904051174</v>
      </c>
      <c r="BZ32" s="72">
        <v>63.6</v>
      </c>
      <c r="CA32" s="73">
        <f>+((BZ32/BZ$6)*1000)*CA$5</f>
        <v>507.44680851063822</v>
      </c>
      <c r="CB32" s="78"/>
      <c r="CC32" s="76">
        <f>+((CB32/CB$6)*1000)*CC$6</f>
        <v>0</v>
      </c>
      <c r="CD32" s="71"/>
      <c r="CE32" s="76">
        <f>+((CD32/CD$6)*1000)*CE$6</f>
        <v>0</v>
      </c>
      <c r="CF32" s="76">
        <f>+LARGE(CC32:CE32,1)</f>
        <v>0</v>
      </c>
      <c r="CG32" s="71"/>
      <c r="CH32" s="76">
        <f>+((CG32/CG$6)*1000)*CH$6</f>
        <v>0</v>
      </c>
      <c r="CI32" s="71"/>
      <c r="CJ32" s="76">
        <f>+((CI32/CI$6)*1000)*CJ$6</f>
        <v>0</v>
      </c>
      <c r="CK32" s="79">
        <f>+LARGE(CH32:CJ32,1)</f>
        <v>0</v>
      </c>
      <c r="CL32" s="78"/>
      <c r="CM32" s="76">
        <f>+((CL32/CL$6)*1000)*CM$6</f>
        <v>0</v>
      </c>
      <c r="CN32" s="71"/>
      <c r="CO32" s="76">
        <f>+((CN32/CN$6)*1000)*CO$6</f>
        <v>0</v>
      </c>
      <c r="CP32" s="71"/>
      <c r="CQ32" s="76">
        <f>+((CP32/CP$6)*1000)*CQ$6</f>
        <v>0</v>
      </c>
      <c r="CR32" s="79">
        <f>+LARGE(CM32:CQ32,1)</f>
        <v>0</v>
      </c>
      <c r="CS32" s="72">
        <v>36.700000000000003</v>
      </c>
      <c r="CT32" s="76">
        <f>+((CS32/CS$6)*1000)*CT$5</f>
        <v>317.47404844290656</v>
      </c>
      <c r="CU32" s="83"/>
      <c r="CV32" s="76">
        <f>+((CU32/CU$6)*1000)*CV$5</f>
        <v>0</v>
      </c>
      <c r="CW32" s="73">
        <f>+LARGE(CT32:CV32,1)</f>
        <v>317.47404844290656</v>
      </c>
      <c r="CX32" s="72">
        <v>65</v>
      </c>
      <c r="CY32" s="73">
        <f>+((CX32/CX$6)*1000)*CY$5</f>
        <v>501.18623962040334</v>
      </c>
      <c r="CZ32" s="71"/>
      <c r="DA32" s="76">
        <f>+((CZ32/CZ$6)*1000)*DA$6</f>
        <v>0</v>
      </c>
      <c r="DB32" s="71"/>
      <c r="DC32" s="76">
        <f>+((DB32/DB$6)*1000)*DC$6</f>
        <v>0</v>
      </c>
      <c r="DD32" s="79">
        <f>+LARGE(DA32:DC32,1)</f>
        <v>0</v>
      </c>
      <c r="DE32" s="87">
        <f>+LARGE((AT32,AO32,AH32,AF32,AD32,Y32,T32,R32,P32,K32,I32),1)+LARGE((AT32,AO32,AH32,AF32,AD32,Y32,T32,R32,P32,K32,I32),2)</f>
        <v>1031.1412151067325</v>
      </c>
      <c r="DF32" s="144">
        <f>+LARGE((I32,K32,P32,R32,T32,Y32,AD32,AF32,AH32,AO32,AT32,AY32,BD32,BF32,BH32,BY32,CA32,CF32,CK32,CR32,CY32,BM32,BR32,BW32,DD32,CW32),1)+LARGE((I32,K32,P32,R32,T32,Y32,AD32,AF32,AH32,AO32,AT32,AY32,BD32,BF32,BH32,BY32,CA32,CF32,CK32,CR32,CY32,BM32,BR32,BW32,DD32,CW32),2)+LARGE((I32,K32,P32,R32,T32,Y32,AD32,AF32,AH32,AO32,AT32,AY32,BD32,BF32,BH32,BY32,CA32,CF32,CK32,CR32,CY32,BM32,BR32,BW32,DD32,CW32),3)+LARGE((I32,K32,P32,R32,T32,Y32,AD32,AF32,AH32,AO32,AT32,AY32,BD32,BF32,BH32,BY32,CA32,CF32,CK32,CR32,CY32,BM32,BR32,BW32,DD32,CW32),4)</f>
        <v>2039.774263237774</v>
      </c>
      <c r="DG32" s="87">
        <f>+R32+T32+AF32+AH32+BF32+BH32+CY32</f>
        <v>2394.9621677655314</v>
      </c>
      <c r="DH32" s="81"/>
    </row>
    <row r="33" spans="2:112">
      <c r="B33" s="70">
        <v>26</v>
      </c>
      <c r="C33" s="71" t="s">
        <v>96</v>
      </c>
      <c r="D33" s="71" t="s">
        <v>209</v>
      </c>
      <c r="E33" s="71" t="s">
        <v>210</v>
      </c>
      <c r="F33" s="71" t="s">
        <v>95</v>
      </c>
      <c r="G33" s="71" t="s">
        <v>74</v>
      </c>
      <c r="H33" s="74"/>
      <c r="I33" s="73">
        <f>+((H33/H$6)*1000)*I$5</f>
        <v>0</v>
      </c>
      <c r="J33" s="74"/>
      <c r="K33" s="73">
        <f>+((J33/J$6)*1000)*K$5</f>
        <v>0</v>
      </c>
      <c r="L33" s="84"/>
      <c r="M33" s="76">
        <f>+((L33/L$6)*1000)*M$5</f>
        <v>0</v>
      </c>
      <c r="N33" s="77"/>
      <c r="O33" s="76">
        <f>+((N33/N$6)*1000)*O$5</f>
        <v>0</v>
      </c>
      <c r="P33" s="73">
        <f>+LARGE(M33:O33,1)</f>
        <v>0</v>
      </c>
      <c r="Q33" s="72">
        <v>60</v>
      </c>
      <c r="R33" s="73">
        <f>+((Q33/Q$6)*1000)*R$5</f>
        <v>483.87096774193554</v>
      </c>
      <c r="S33" s="72">
        <v>7</v>
      </c>
      <c r="T33" s="73">
        <f>+((S33/S$6)*1000)*T$5</f>
        <v>50.555555555555564</v>
      </c>
      <c r="U33" s="71"/>
      <c r="V33" s="76">
        <f>+((U33/U$6)*1000)*V$6</f>
        <v>0</v>
      </c>
      <c r="W33" s="71"/>
      <c r="X33" s="76">
        <f>+((W33/W$6)*1000)*X$6</f>
        <v>0</v>
      </c>
      <c r="Y33" s="76">
        <f>+LARGE(V33:X33,1)</f>
        <v>0</v>
      </c>
      <c r="Z33" s="71"/>
      <c r="AA33" s="76">
        <f>+((Z33/Z$6)*1000)*AA$6</f>
        <v>0</v>
      </c>
      <c r="AB33" s="71"/>
      <c r="AC33" s="76">
        <f>+((AB33/AB$6)*1000)*AC$6</f>
        <v>0</v>
      </c>
      <c r="AD33" s="76">
        <f>+LARGE(AA33:AC33,1)</f>
        <v>0</v>
      </c>
      <c r="AE33" s="72">
        <v>66.3</v>
      </c>
      <c r="AF33" s="73">
        <f>+((AE33/AE$6)*1000)*AF$5</f>
        <v>513.03571428571422</v>
      </c>
      <c r="AG33" s="72">
        <v>76</v>
      </c>
      <c r="AH33" s="73">
        <f>+((AG33/AG$6)*1000)*AH$5</f>
        <v>567.81609195402302</v>
      </c>
      <c r="AI33" s="78"/>
      <c r="AJ33" s="76">
        <f>+((AI33/AI$6)*1000)*AJ$6</f>
        <v>0</v>
      </c>
      <c r="AK33" s="71"/>
      <c r="AL33" s="76">
        <f>+((AK33/AK$6)*1000)*AL$6</f>
        <v>0</v>
      </c>
      <c r="AM33" s="71"/>
      <c r="AN33" s="76">
        <f>+((AM33/AM$6)*1000)*AN$6</f>
        <v>0</v>
      </c>
      <c r="AO33" s="76">
        <f>+LARGE(AJ33:AN33,1)</f>
        <v>0</v>
      </c>
      <c r="AP33" s="71"/>
      <c r="AQ33" s="76">
        <f>+((AP33/AP$6)*1000)*AQ$6</f>
        <v>0</v>
      </c>
      <c r="AR33" s="71"/>
      <c r="AS33" s="76">
        <f>+((AR33/AR$6)*1000)*AS$6</f>
        <v>0</v>
      </c>
      <c r="AT33" s="79">
        <f>+LARGE(AQ33:AS33,1)</f>
        <v>0</v>
      </c>
      <c r="AU33" s="78"/>
      <c r="AV33" s="76">
        <f>+((AU33/AU$6)*1000)*AV$6</f>
        <v>0</v>
      </c>
      <c r="AW33" s="71"/>
      <c r="AX33" s="76">
        <f>+((AW33/AW$6)*1000)*AX$6</f>
        <v>0</v>
      </c>
      <c r="AY33" s="76">
        <f>+LARGE(AV33:AX33,1)</f>
        <v>0</v>
      </c>
      <c r="AZ33" s="71"/>
      <c r="BA33" s="76">
        <f>+((AZ33/AZ$6)*1000)*BA$6</f>
        <v>0</v>
      </c>
      <c r="BB33" s="71"/>
      <c r="BC33" s="76">
        <f>+((BB33/BB$6)*1000)*BC$6</f>
        <v>0</v>
      </c>
      <c r="BD33" s="79">
        <f>+LARGE(BA33:BC33,1)</f>
        <v>0</v>
      </c>
      <c r="BE33" s="72">
        <v>62.3</v>
      </c>
      <c r="BF33" s="73">
        <f>+((BE33/BE$6)*1000)*BF$5</f>
        <v>458.60702151755373</v>
      </c>
      <c r="BG33" s="72">
        <v>40.299999999999997</v>
      </c>
      <c r="BH33" s="73">
        <f>+((BG33/BG$6)*1000)*BH$5</f>
        <v>272.01453790238838</v>
      </c>
      <c r="BI33" s="78"/>
      <c r="BJ33" s="76">
        <f>+((BI33/BI$6)*1000)*BJ$6</f>
        <v>0</v>
      </c>
      <c r="BK33" s="71"/>
      <c r="BL33" s="76">
        <f>+((BK33/BK$6)*1000)*BL$6</f>
        <v>0</v>
      </c>
      <c r="BM33" s="76">
        <f>+LARGE(BJ33:BL33,1)</f>
        <v>0</v>
      </c>
      <c r="BN33" s="71"/>
      <c r="BO33" s="76">
        <f>+((BN33/BN$6)*1000)*BO$6</f>
        <v>0</v>
      </c>
      <c r="BP33" s="71"/>
      <c r="BQ33" s="76">
        <f>+((BP33/BP$6)*1000)*BQ$6</f>
        <v>0</v>
      </c>
      <c r="BR33" s="76">
        <f>+LARGE(BO33:BQ33,1)</f>
        <v>0</v>
      </c>
      <c r="BS33" s="71"/>
      <c r="BT33" s="76">
        <f>+((BS33/BS$6)*1000)*BT$6</f>
        <v>0</v>
      </c>
      <c r="BU33" s="71"/>
      <c r="BV33" s="76">
        <f>+((BU33/BU$6)*1000)*BV$6</f>
        <v>0</v>
      </c>
      <c r="BW33" s="79">
        <f>+LARGE(BT33:BV33,1)</f>
        <v>0</v>
      </c>
      <c r="BX33" s="72"/>
      <c r="BY33" s="73">
        <f>+((BX33/BX$6)*1000)*BY$5</f>
        <v>0</v>
      </c>
      <c r="BZ33" s="72"/>
      <c r="CA33" s="73">
        <f>+((BZ33/BZ$6)*1000)*CA$5</f>
        <v>0</v>
      </c>
      <c r="CB33" s="78"/>
      <c r="CC33" s="76">
        <f>+((CB33/CB$6)*1000)*CC$6</f>
        <v>0</v>
      </c>
      <c r="CD33" s="71"/>
      <c r="CE33" s="76">
        <f>+((CD33/CD$6)*1000)*CE$6</f>
        <v>0</v>
      </c>
      <c r="CF33" s="76">
        <f>+LARGE(CC33:CE33,1)</f>
        <v>0</v>
      </c>
      <c r="CG33" s="71"/>
      <c r="CH33" s="76">
        <f>+((CG33/CG$6)*1000)*CH$6</f>
        <v>0</v>
      </c>
      <c r="CI33" s="71"/>
      <c r="CJ33" s="76">
        <f>+((CI33/CI$6)*1000)*CJ$6</f>
        <v>0</v>
      </c>
      <c r="CK33" s="79">
        <f>+LARGE(CH33:CJ33,1)</f>
        <v>0</v>
      </c>
      <c r="CL33" s="78"/>
      <c r="CM33" s="76">
        <f>+((CL33/CL$6)*1000)*CM$6</f>
        <v>0</v>
      </c>
      <c r="CN33" s="71"/>
      <c r="CO33" s="76">
        <f>+((CN33/CN$6)*1000)*CO$6</f>
        <v>0</v>
      </c>
      <c r="CP33" s="71"/>
      <c r="CQ33" s="76">
        <f>+((CP33/CP$6)*1000)*CQ$6</f>
        <v>0</v>
      </c>
      <c r="CR33" s="79">
        <f>+LARGE(CM33:CQ33,1)</f>
        <v>0</v>
      </c>
      <c r="CS33" s="72"/>
      <c r="CT33" s="76">
        <f>+((CS33/CS$6)*1000)*CT$5</f>
        <v>0</v>
      </c>
      <c r="CU33" s="83"/>
      <c r="CV33" s="76">
        <f>+((CU33/CU$6)*1000)*CV$5</f>
        <v>0</v>
      </c>
      <c r="CW33" s="73">
        <f>+LARGE(CT33:CV33,1)</f>
        <v>0</v>
      </c>
      <c r="CX33" s="72"/>
      <c r="CY33" s="73">
        <f>+((CX33/CX$6)*1000)*CY$5</f>
        <v>0</v>
      </c>
      <c r="CZ33" s="71"/>
      <c r="DA33" s="76">
        <f>+((CZ33/CZ$6)*1000)*DA$6</f>
        <v>0</v>
      </c>
      <c r="DB33" s="71"/>
      <c r="DC33" s="76">
        <f>+((DB33/DB$6)*1000)*DC$6</f>
        <v>0</v>
      </c>
      <c r="DD33" s="79">
        <f>+LARGE(DA33:DC33,1)</f>
        <v>0</v>
      </c>
      <c r="DE33" s="87">
        <f>+LARGE((AT33,AO33,AH33,AF33,AD33,Y33,T33,R33,P33,K33,I33),1)+LARGE((AT33,AO33,AH33,AF33,AD33,Y33,T33,R33,P33,K33,I33),2)</f>
        <v>1080.8518062397372</v>
      </c>
      <c r="DF33" s="144">
        <f>+LARGE((I33,K33,P33,R33,T33,Y33,AD33,AF33,AH33,AO33,AT33,AY33,BD33,BF33,BH33,BY33,CA33,CF33,CK33,CR33,CY33,BM33,BR33,BW33,DD33,CW33),1)+LARGE((I33,K33,P33,R33,T33,Y33,AD33,AF33,AH33,AO33,AT33,AY33,BD33,BF33,BH33,BY33,CA33,CF33,CK33,CR33,CY33,BM33,BR33,BW33,DD33,CW33),2)+LARGE((I33,K33,P33,R33,T33,Y33,AD33,AF33,AH33,AO33,AT33,AY33,BD33,BF33,BH33,BY33,CA33,CF33,CK33,CR33,CY33,BM33,BR33,BW33,DD33,CW33),3)+LARGE((I33,K33,P33,R33,T33,Y33,AD33,AF33,AH33,AO33,AT33,AY33,BD33,BF33,BH33,BY33,CA33,CF33,CK33,CR33,CY33,BM33,BR33,BW33,DD33,CW33),4)</f>
        <v>2023.3297954992265</v>
      </c>
      <c r="DG33" s="87">
        <f>+R33+T33+AF33+AH33+BF33+BH33+CY33</f>
        <v>2345.8998889571708</v>
      </c>
      <c r="DH33" s="81"/>
    </row>
    <row r="34" spans="2:112">
      <c r="B34" s="70">
        <v>27</v>
      </c>
      <c r="C34" s="71" t="s">
        <v>98</v>
      </c>
      <c r="D34" s="82" t="s">
        <v>224</v>
      </c>
      <c r="E34" s="82" t="s">
        <v>225</v>
      </c>
      <c r="F34" s="71" t="s">
        <v>95</v>
      </c>
      <c r="G34" s="71" t="s">
        <v>74</v>
      </c>
      <c r="H34" s="74"/>
      <c r="I34" s="73">
        <f>+((H34/H$6)*1000)*I$5</f>
        <v>0</v>
      </c>
      <c r="J34" s="74"/>
      <c r="K34" s="73">
        <f>+((J34/J$6)*1000)*K$5</f>
        <v>0</v>
      </c>
      <c r="L34" s="84"/>
      <c r="M34" s="76">
        <f>+((L34/L$6)*1000)*M$5</f>
        <v>0</v>
      </c>
      <c r="N34" s="77"/>
      <c r="O34" s="76">
        <f>+((N34/N$6)*1000)*O$5</f>
        <v>0</v>
      </c>
      <c r="P34" s="73">
        <f>+LARGE(M34:O34,1)</f>
        <v>0</v>
      </c>
      <c r="Q34" s="72">
        <v>46</v>
      </c>
      <c r="R34" s="73">
        <f>+((Q34/Q$6)*1000)*R$5</f>
        <v>370.96774193548396</v>
      </c>
      <c r="S34" s="72">
        <v>53</v>
      </c>
      <c r="T34" s="73">
        <f>+((S34/S$6)*1000)*T$5</f>
        <v>382.77777777777783</v>
      </c>
      <c r="U34" s="71"/>
      <c r="V34" s="76">
        <f>+((U34/U$6)*1000)*V$6</f>
        <v>0</v>
      </c>
      <c r="W34" s="71"/>
      <c r="X34" s="76">
        <f>+((W34/W$6)*1000)*X$6</f>
        <v>0</v>
      </c>
      <c r="Y34" s="76">
        <f>+LARGE(V34:X34,1)</f>
        <v>0</v>
      </c>
      <c r="Z34" s="71"/>
      <c r="AA34" s="76">
        <f>+((Z34/Z$6)*1000)*AA$6</f>
        <v>0</v>
      </c>
      <c r="AB34" s="71"/>
      <c r="AC34" s="76">
        <f>+((AB34/AB$6)*1000)*AC$6</f>
        <v>0</v>
      </c>
      <c r="AD34" s="76">
        <f>+LARGE(AA34:AC34,1)</f>
        <v>0</v>
      </c>
      <c r="AE34" s="72">
        <v>53.3</v>
      </c>
      <c r="AF34" s="73">
        <f>+((AE34/AE$6)*1000)*AF$5</f>
        <v>412.4404761904762</v>
      </c>
      <c r="AG34" s="72">
        <v>67.3</v>
      </c>
      <c r="AH34" s="73">
        <f>+((AG34/AG$6)*1000)*AH$5</f>
        <v>502.81609195402297</v>
      </c>
      <c r="AI34" s="78"/>
      <c r="AJ34" s="76">
        <f>+((AI34/AI$6)*1000)*AJ$6</f>
        <v>0</v>
      </c>
      <c r="AK34" s="71"/>
      <c r="AL34" s="76">
        <f>+((AK34/AK$6)*1000)*AL$6</f>
        <v>0</v>
      </c>
      <c r="AM34" s="71"/>
      <c r="AN34" s="76">
        <f>+((AM34/AM$6)*1000)*AN$6</f>
        <v>0</v>
      </c>
      <c r="AO34" s="76">
        <f>+LARGE(AJ34:AN34,1)</f>
        <v>0</v>
      </c>
      <c r="AP34" s="71"/>
      <c r="AQ34" s="76">
        <f>+((AP34/AP$6)*1000)*AQ$6</f>
        <v>0</v>
      </c>
      <c r="AR34" s="71"/>
      <c r="AS34" s="76">
        <f>+((AR34/AR$6)*1000)*AS$6</f>
        <v>0</v>
      </c>
      <c r="AT34" s="79">
        <f>+LARGE(AQ34:AS34,1)</f>
        <v>0</v>
      </c>
      <c r="AU34" s="78"/>
      <c r="AV34" s="76">
        <f>+((AU34/AU$6)*1000)*AV$6</f>
        <v>0</v>
      </c>
      <c r="AW34" s="71"/>
      <c r="AX34" s="76">
        <f>+((AW34/AW$6)*1000)*AX$6</f>
        <v>0</v>
      </c>
      <c r="AY34" s="76">
        <f>+LARGE(AV34:AX34,1)</f>
        <v>0</v>
      </c>
      <c r="AZ34" s="71"/>
      <c r="BA34" s="76">
        <f>+((AZ34/AZ$6)*1000)*BA$6</f>
        <v>0</v>
      </c>
      <c r="BB34" s="71"/>
      <c r="BC34" s="76">
        <f>+((BB34/BB$6)*1000)*BC$6</f>
        <v>0</v>
      </c>
      <c r="BD34" s="79">
        <f>+LARGE(BA34:BC34,1)</f>
        <v>0</v>
      </c>
      <c r="BE34" s="72">
        <v>31.6</v>
      </c>
      <c r="BF34" s="73">
        <f>+((BE34/BE$6)*1000)*BF$5</f>
        <v>232.61608154020388</v>
      </c>
      <c r="BG34" s="72"/>
      <c r="BH34" s="73">
        <f>+((BG34/BG$6)*1000)*BH$5</f>
        <v>0</v>
      </c>
      <c r="BI34" s="78"/>
      <c r="BJ34" s="76">
        <f>+((BI34/BI$6)*1000)*BJ$6</f>
        <v>0</v>
      </c>
      <c r="BK34" s="71"/>
      <c r="BL34" s="76">
        <f>+((BK34/BK$6)*1000)*BL$6</f>
        <v>0</v>
      </c>
      <c r="BM34" s="76">
        <f>+LARGE(BJ34:BL34,1)</f>
        <v>0</v>
      </c>
      <c r="BN34" s="71"/>
      <c r="BO34" s="76">
        <f>+((BN34/BN$6)*1000)*BO$6</f>
        <v>0</v>
      </c>
      <c r="BP34" s="71"/>
      <c r="BQ34" s="76">
        <f>+((BP34/BP$6)*1000)*BQ$6</f>
        <v>0</v>
      </c>
      <c r="BR34" s="76">
        <f>+LARGE(BO34:BQ34,1)</f>
        <v>0</v>
      </c>
      <c r="BS34" s="71"/>
      <c r="BT34" s="76">
        <f>+((BS34/BS$6)*1000)*BT$6</f>
        <v>0</v>
      </c>
      <c r="BU34" s="71"/>
      <c r="BV34" s="76">
        <f>+((BU34/BU$6)*1000)*BV$6</f>
        <v>0</v>
      </c>
      <c r="BW34" s="79">
        <f>+LARGE(BT34:BV34,1)</f>
        <v>0</v>
      </c>
      <c r="BX34" s="72">
        <v>65.599999999999994</v>
      </c>
      <c r="BY34" s="73">
        <f>+((BX34/BX$6)*1000)*BY$5</f>
        <v>524.52025586353943</v>
      </c>
      <c r="BZ34" s="72">
        <v>68</v>
      </c>
      <c r="CA34" s="73">
        <f>+((BZ34/BZ$6)*1000)*CA$5</f>
        <v>542.55319148936178</v>
      </c>
      <c r="CB34" s="78"/>
      <c r="CC34" s="76">
        <f>+((CB34/CB$6)*1000)*CC$6</f>
        <v>0</v>
      </c>
      <c r="CD34" s="71"/>
      <c r="CE34" s="76">
        <f>+((CD34/CD$6)*1000)*CE$6</f>
        <v>0</v>
      </c>
      <c r="CF34" s="76">
        <f>+LARGE(CC34:CE34,1)</f>
        <v>0</v>
      </c>
      <c r="CG34" s="71"/>
      <c r="CH34" s="76">
        <f>+((CG34/CG$6)*1000)*CH$6</f>
        <v>0</v>
      </c>
      <c r="CI34" s="71"/>
      <c r="CJ34" s="76">
        <f>+((CI34/CI$6)*1000)*CJ$6</f>
        <v>0</v>
      </c>
      <c r="CK34" s="79">
        <f>+LARGE(CH34:CJ34,1)</f>
        <v>0</v>
      </c>
      <c r="CL34" s="78"/>
      <c r="CM34" s="76">
        <f>+((CL34/CL$6)*1000)*CM$6</f>
        <v>0</v>
      </c>
      <c r="CN34" s="71"/>
      <c r="CO34" s="76">
        <f>+((CN34/CN$6)*1000)*CO$6</f>
        <v>0</v>
      </c>
      <c r="CP34" s="71"/>
      <c r="CQ34" s="76">
        <f>+((CP34/CP$6)*1000)*CQ$6</f>
        <v>0</v>
      </c>
      <c r="CR34" s="79">
        <f>+LARGE(CM34:CQ34,1)</f>
        <v>0</v>
      </c>
      <c r="CS34" s="72"/>
      <c r="CT34" s="76">
        <f>+((CS34/CS$6)*1000)*CT$5</f>
        <v>0</v>
      </c>
      <c r="CU34" s="83"/>
      <c r="CV34" s="76">
        <f>+((CU34/CU$6)*1000)*CV$5</f>
        <v>0</v>
      </c>
      <c r="CW34" s="73">
        <f>+LARGE(CT34:CV34,1)</f>
        <v>0</v>
      </c>
      <c r="CX34" s="72">
        <v>56.6</v>
      </c>
      <c r="CY34" s="73">
        <f>+((CX34/CX$6)*1000)*CY$5</f>
        <v>436.41755634638201</v>
      </c>
      <c r="CZ34" s="71"/>
      <c r="DA34" s="76">
        <f>+((CZ34/CZ$6)*1000)*DA$6</f>
        <v>0</v>
      </c>
      <c r="DB34" s="71"/>
      <c r="DC34" s="76">
        <f>+((DB34/DB$6)*1000)*DC$6</f>
        <v>0</v>
      </c>
      <c r="DD34" s="79">
        <f>+LARGE(DA34:DC34,1)</f>
        <v>0</v>
      </c>
      <c r="DE34" s="87">
        <f>+LARGE((AT34,AO34,AH34,AF34,AD34,Y34,T34,R34,P34,K34,I34),1)+LARGE((AT34,AO34,AH34,AF34,AD34,Y34,T34,R34,P34,K34,I34),2)</f>
        <v>915.25656814449917</v>
      </c>
      <c r="DF34" s="144">
        <f>+LARGE((I34,K34,P34,R34,T34,Y34,AD34,AF34,AH34,AO34,AT34,AY34,BD34,BF34,BH34,BY34,CA34,CF34,CK34,CR34,CY34,BM34,BR34,BW34,DD34,CW34),1)+LARGE((I34,K34,P34,R34,T34,Y34,AD34,AF34,AH34,AO34,AT34,AY34,BD34,BF34,BH34,BY34,CA34,CF34,CK34,CR34,CY34,BM34,BR34,BW34,DD34,CW34),2)+LARGE((I34,K34,P34,R34,T34,Y34,AD34,AF34,AH34,AO34,AT34,AY34,BD34,BF34,BH34,BY34,CA34,CF34,CK34,CR34,CY34,BM34,BR34,BW34,DD34,CW34),3)+LARGE((I34,K34,P34,R34,T34,Y34,AD34,AF34,AH34,AO34,AT34,AY34,BD34,BF34,BH34,BY34,CA34,CF34,CK34,CR34,CY34,BM34,BR34,BW34,DD34,CW34),4)</f>
        <v>2006.3070956533063</v>
      </c>
      <c r="DG34" s="87">
        <f>+R34+T34+AF34+AH34+BF34+BH34+CY34</f>
        <v>2338.0357257443466</v>
      </c>
      <c r="DH34" s="81"/>
    </row>
    <row r="35" spans="2:112">
      <c r="B35" s="70">
        <v>28</v>
      </c>
      <c r="C35" s="71" t="s">
        <v>79</v>
      </c>
      <c r="D35" s="71" t="s">
        <v>233</v>
      </c>
      <c r="E35" s="71" t="s">
        <v>234</v>
      </c>
      <c r="F35" s="71" t="s">
        <v>71</v>
      </c>
      <c r="G35" s="71" t="s">
        <v>72</v>
      </c>
      <c r="H35" s="74"/>
      <c r="I35" s="73">
        <f>+((H35/H$6)*1000)*I$5</f>
        <v>0</v>
      </c>
      <c r="J35" s="74"/>
      <c r="K35" s="73">
        <f>+((J35/J$6)*1000)*K$5</f>
        <v>0</v>
      </c>
      <c r="L35" s="84"/>
      <c r="M35" s="76">
        <f>+((L35/L$6)*1000)*M$5</f>
        <v>0</v>
      </c>
      <c r="N35" s="77"/>
      <c r="O35" s="76">
        <f>+((N35/N$6)*1000)*O$5</f>
        <v>0</v>
      </c>
      <c r="P35" s="73">
        <f>+LARGE(M35:O35,1)</f>
        <v>0</v>
      </c>
      <c r="Q35" s="72">
        <v>40.299999999999997</v>
      </c>
      <c r="R35" s="73">
        <f>+((Q35/Q$6)*1000)*R$5</f>
        <v>325</v>
      </c>
      <c r="S35" s="72">
        <v>52.6</v>
      </c>
      <c r="T35" s="73">
        <f>+((S35/S$6)*1000)*T$5</f>
        <v>379.88888888888891</v>
      </c>
      <c r="U35" s="71"/>
      <c r="V35" s="76">
        <f>+((U35/U$6)*1000)*V$6</f>
        <v>0</v>
      </c>
      <c r="W35" s="71"/>
      <c r="X35" s="76">
        <f>+((W35/W$6)*1000)*X$6</f>
        <v>0</v>
      </c>
      <c r="Y35" s="76">
        <f>+LARGE(V35:X35,1)</f>
        <v>0</v>
      </c>
      <c r="Z35" s="71"/>
      <c r="AA35" s="76">
        <f>+((Z35/Z$6)*1000)*AA$6</f>
        <v>0</v>
      </c>
      <c r="AB35" s="71"/>
      <c r="AC35" s="76">
        <f>+((AB35/AB$6)*1000)*AC$6</f>
        <v>0</v>
      </c>
      <c r="AD35" s="76">
        <f>+LARGE(AA35:AC35,1)</f>
        <v>0</v>
      </c>
      <c r="AE35" s="72">
        <v>58.3</v>
      </c>
      <c r="AF35" s="73">
        <f>+((AE35/AE$6)*1000)*AF$5</f>
        <v>451.13095238095241</v>
      </c>
      <c r="AG35" s="72">
        <v>30</v>
      </c>
      <c r="AH35" s="73">
        <f>+((AG35/AG$6)*1000)*AH$5</f>
        <v>224.13793103448279</v>
      </c>
      <c r="AI35" s="78"/>
      <c r="AJ35" s="76">
        <f>+((AI35/AI$6)*1000)*AJ$6</f>
        <v>0</v>
      </c>
      <c r="AK35" s="71"/>
      <c r="AL35" s="76">
        <f>+((AK35/AK$6)*1000)*AL$6</f>
        <v>0</v>
      </c>
      <c r="AM35" s="71"/>
      <c r="AN35" s="76">
        <f>+((AM35/AM$6)*1000)*AN$6</f>
        <v>0</v>
      </c>
      <c r="AO35" s="76">
        <f>+LARGE(AJ35:AN35,1)</f>
        <v>0</v>
      </c>
      <c r="AP35" s="71"/>
      <c r="AQ35" s="76">
        <f>+((AP35/AP$6)*1000)*AQ$6</f>
        <v>0</v>
      </c>
      <c r="AR35" s="71"/>
      <c r="AS35" s="76">
        <f>+((AR35/AR$6)*1000)*AS$6</f>
        <v>0</v>
      </c>
      <c r="AT35" s="79">
        <f>+LARGE(AQ35:AS35,1)</f>
        <v>0</v>
      </c>
      <c r="AU35" s="78"/>
      <c r="AV35" s="76">
        <f>+((AU35/AU$6)*1000)*AV$6</f>
        <v>0</v>
      </c>
      <c r="AW35" s="71"/>
      <c r="AX35" s="76">
        <f>+((AW35/AW$6)*1000)*AX$6</f>
        <v>0</v>
      </c>
      <c r="AY35" s="76">
        <f>+LARGE(AV35:AX35,1)</f>
        <v>0</v>
      </c>
      <c r="AZ35" s="71"/>
      <c r="BA35" s="76">
        <f>+((AZ35/AZ$6)*1000)*BA$6</f>
        <v>0</v>
      </c>
      <c r="BB35" s="71"/>
      <c r="BC35" s="76">
        <f>+((BB35/BB$6)*1000)*BC$6</f>
        <v>0</v>
      </c>
      <c r="BD35" s="79">
        <f>+LARGE(BA35:BC35,1)</f>
        <v>0</v>
      </c>
      <c r="BE35" s="72"/>
      <c r="BF35" s="73">
        <f>+((BE35/BE$6)*1000)*BF$5</f>
        <v>0</v>
      </c>
      <c r="BG35" s="72">
        <v>1</v>
      </c>
      <c r="BH35" s="73">
        <f>+((BG35/BG$6)*1000)*BH$5</f>
        <v>6.7497403946002086</v>
      </c>
      <c r="BI35" s="78"/>
      <c r="BJ35" s="76">
        <f>+((BI35/BI$6)*1000)*BJ$6</f>
        <v>0</v>
      </c>
      <c r="BK35" s="71"/>
      <c r="BL35" s="76">
        <f>+((BK35/BK$6)*1000)*BL$6</f>
        <v>0</v>
      </c>
      <c r="BM35" s="76">
        <f>+LARGE(BJ35:BL35,1)</f>
        <v>0</v>
      </c>
      <c r="BN35" s="71"/>
      <c r="BO35" s="76">
        <f>+((BN35/BN$6)*1000)*BO$6</f>
        <v>0</v>
      </c>
      <c r="BP35" s="71"/>
      <c r="BQ35" s="76">
        <f>+((BP35/BP$6)*1000)*BQ$6</f>
        <v>0</v>
      </c>
      <c r="BR35" s="76">
        <f>+LARGE(BO35:BQ35,1)</f>
        <v>0</v>
      </c>
      <c r="BS35" s="71"/>
      <c r="BT35" s="76">
        <f>+((BS35/BS$6)*1000)*BT$6</f>
        <v>0</v>
      </c>
      <c r="BU35" s="71"/>
      <c r="BV35" s="76">
        <f>+((BU35/BU$6)*1000)*BV$6</f>
        <v>0</v>
      </c>
      <c r="BW35" s="79">
        <f>+LARGE(BT35:BV35,1)</f>
        <v>0</v>
      </c>
      <c r="BX35" s="72"/>
      <c r="BY35" s="73">
        <f>+((BX35/BX$6)*1000)*BY$5</f>
        <v>0</v>
      </c>
      <c r="BZ35" s="72">
        <v>68.2</v>
      </c>
      <c r="CA35" s="73">
        <f>+((BZ35/BZ$6)*1000)*CA$5</f>
        <v>544.14893617021278</v>
      </c>
      <c r="CB35" s="78"/>
      <c r="CC35" s="76">
        <f>+((CB35/CB$6)*1000)*CC$6</f>
        <v>0</v>
      </c>
      <c r="CD35" s="71"/>
      <c r="CE35" s="76">
        <f>+((CD35/CD$6)*1000)*CE$6</f>
        <v>0</v>
      </c>
      <c r="CF35" s="76">
        <f>+LARGE(CC35:CE35,1)</f>
        <v>0</v>
      </c>
      <c r="CG35" s="71"/>
      <c r="CH35" s="76">
        <f>+((CG35/CG$6)*1000)*CH$6</f>
        <v>0</v>
      </c>
      <c r="CI35" s="71"/>
      <c r="CJ35" s="76">
        <f>+((CI35/CI$6)*1000)*CJ$6</f>
        <v>0</v>
      </c>
      <c r="CK35" s="79">
        <f>+LARGE(CH35:CJ35,1)</f>
        <v>0</v>
      </c>
      <c r="CL35" s="78"/>
      <c r="CM35" s="76">
        <f>+((CL35/CL$6)*1000)*CM$6</f>
        <v>0</v>
      </c>
      <c r="CN35" s="71"/>
      <c r="CO35" s="76">
        <f>+((CN35/CN$6)*1000)*CO$6</f>
        <v>0</v>
      </c>
      <c r="CP35" s="71"/>
      <c r="CQ35" s="76">
        <f>+((CP35/CP$6)*1000)*CQ$6</f>
        <v>0</v>
      </c>
      <c r="CR35" s="79">
        <f>+LARGE(CM35:CQ35,1)</f>
        <v>0</v>
      </c>
      <c r="CS35" s="72">
        <v>45</v>
      </c>
      <c r="CT35" s="76">
        <f>+((CS35/CS$6)*1000)*CT$5</f>
        <v>389.27335640138409</v>
      </c>
      <c r="CU35" s="83"/>
      <c r="CV35" s="76">
        <f>+((CU35/CU$6)*1000)*CV$5</f>
        <v>0</v>
      </c>
      <c r="CW35" s="73">
        <f>+LARGE(CT35:CV35,1)</f>
        <v>389.27335640138409</v>
      </c>
      <c r="CX35" s="72">
        <v>64.3</v>
      </c>
      <c r="CY35" s="73">
        <f>+((CX35/CX$6)*1000)*CY$5</f>
        <v>495.7888493475682</v>
      </c>
      <c r="CZ35" s="71"/>
      <c r="DA35" s="76">
        <f>+((CZ35/CZ$6)*1000)*DA$6</f>
        <v>0</v>
      </c>
      <c r="DB35" s="71"/>
      <c r="DC35" s="76">
        <f>+((DB35/DB$6)*1000)*DC$6</f>
        <v>0</v>
      </c>
      <c r="DD35" s="79">
        <f>+LARGE(DA35:DC35,1)</f>
        <v>0</v>
      </c>
      <c r="DE35" s="87">
        <f>+LARGE((AT35,AO35,AH35,AF35,AD35,Y35,T35,R35,P35,K35,I35),1)+LARGE((AT35,AO35,AH35,AF35,AD35,Y35,T35,R35,P35,K35,I35),2)</f>
        <v>831.01984126984132</v>
      </c>
      <c r="DF35" s="144">
        <f>+LARGE((I35,K35,P35,R35,T35,Y35,AD35,AF35,AH35,AO35,AT35,AY35,BD35,BF35,BH35,BY35,CA35,CF35,CK35,CR35,CY35,BM35,BR35,BW35,DD35,CW35),1)+LARGE((I35,K35,P35,R35,T35,Y35,AD35,AF35,AH35,AO35,AT35,AY35,BD35,BF35,BH35,BY35,CA35,CF35,CK35,CR35,CY35,BM35,BR35,BW35,DD35,CW35),2)+LARGE((I35,K35,P35,R35,T35,Y35,AD35,AF35,AH35,AO35,AT35,AY35,BD35,BF35,BH35,BY35,CA35,CF35,CK35,CR35,CY35,BM35,BR35,BW35,DD35,CW35),3)+LARGE((I35,K35,P35,R35,T35,Y35,AD35,AF35,AH35,AO35,AT35,AY35,BD35,BF35,BH35,BY35,CA35,CF35,CK35,CR35,CY35,BM35,BR35,BW35,DD35,CW35),4)</f>
        <v>1880.3420943001172</v>
      </c>
      <c r="DG35" s="87">
        <f>+R35+T35+AF35+AH35+BF35+BH35+CY35</f>
        <v>1882.6963620464926</v>
      </c>
      <c r="DH35" s="81"/>
    </row>
    <row r="36" spans="2:112">
      <c r="B36" s="70">
        <v>29</v>
      </c>
      <c r="C36" s="71" t="s">
        <v>102</v>
      </c>
      <c r="D36" s="71" t="s">
        <v>235</v>
      </c>
      <c r="E36" s="71" t="s">
        <v>236</v>
      </c>
      <c r="F36" s="71" t="s">
        <v>95</v>
      </c>
      <c r="G36" s="71" t="s">
        <v>61</v>
      </c>
      <c r="H36" s="74"/>
      <c r="I36" s="73">
        <f>+((H36/H$6)*1000)*I$5</f>
        <v>0</v>
      </c>
      <c r="J36" s="74"/>
      <c r="K36" s="73">
        <f>+((J36/J$6)*1000)*K$5</f>
        <v>0</v>
      </c>
      <c r="L36" s="84"/>
      <c r="M36" s="76">
        <f>+((L36/L$6)*1000)*M$5</f>
        <v>0</v>
      </c>
      <c r="N36" s="77"/>
      <c r="O36" s="76">
        <f>+((N36/N$6)*1000)*O$5</f>
        <v>0</v>
      </c>
      <c r="P36" s="73">
        <f>+LARGE(M36:O36,1)</f>
        <v>0</v>
      </c>
      <c r="Q36" s="72">
        <v>30.3</v>
      </c>
      <c r="R36" s="73">
        <f>+((Q36/Q$6)*1000)*R$5</f>
        <v>244.35483870967744</v>
      </c>
      <c r="S36" s="72">
        <v>41.6</v>
      </c>
      <c r="T36" s="73">
        <f>+((S36/S$6)*1000)*T$5</f>
        <v>300.44444444444446</v>
      </c>
      <c r="U36" s="71"/>
      <c r="V36" s="76">
        <f>+((U36/U$6)*1000)*V$6</f>
        <v>0</v>
      </c>
      <c r="W36" s="71"/>
      <c r="X36" s="76">
        <f>+((W36/W$6)*1000)*X$6</f>
        <v>0</v>
      </c>
      <c r="Y36" s="76">
        <f>+LARGE(V36:X36,1)</f>
        <v>0</v>
      </c>
      <c r="Z36" s="71"/>
      <c r="AA36" s="76">
        <f>+((Z36/Z$6)*1000)*AA$6</f>
        <v>0</v>
      </c>
      <c r="AB36" s="71"/>
      <c r="AC36" s="76">
        <f>+((AB36/AB$6)*1000)*AC$6</f>
        <v>0</v>
      </c>
      <c r="AD36" s="76">
        <f>+LARGE(AA36:AC36,1)</f>
        <v>0</v>
      </c>
      <c r="AE36" s="72">
        <v>59.6</v>
      </c>
      <c r="AF36" s="73">
        <f>+((AE36/AE$6)*1000)*AF$5</f>
        <v>461.1904761904762</v>
      </c>
      <c r="AG36" s="72">
        <v>45.6</v>
      </c>
      <c r="AH36" s="73">
        <f>+((AG36/AG$6)*1000)*AH$5</f>
        <v>340.68965517241384</v>
      </c>
      <c r="AI36" s="78"/>
      <c r="AJ36" s="76">
        <f>+((AI36/AI$6)*1000)*AJ$6</f>
        <v>0</v>
      </c>
      <c r="AK36" s="71"/>
      <c r="AL36" s="76">
        <f>+((AK36/AK$6)*1000)*AL$6</f>
        <v>0</v>
      </c>
      <c r="AM36" s="71"/>
      <c r="AN36" s="76">
        <f>+((AM36/AM$6)*1000)*AN$6</f>
        <v>0</v>
      </c>
      <c r="AO36" s="76">
        <f>+LARGE(AJ36:AN36,1)</f>
        <v>0</v>
      </c>
      <c r="AP36" s="71"/>
      <c r="AQ36" s="76">
        <f>+((AP36/AP$6)*1000)*AQ$6</f>
        <v>0</v>
      </c>
      <c r="AR36" s="71"/>
      <c r="AS36" s="76">
        <f>+((AR36/AR$6)*1000)*AS$6</f>
        <v>0</v>
      </c>
      <c r="AT36" s="79">
        <f>+LARGE(AQ36:AS36,1)</f>
        <v>0</v>
      </c>
      <c r="AU36" s="78"/>
      <c r="AV36" s="76">
        <f>+((AU36/AU$6)*1000)*AV$6</f>
        <v>0</v>
      </c>
      <c r="AW36" s="71"/>
      <c r="AX36" s="76">
        <f>+((AW36/AW$6)*1000)*AX$6</f>
        <v>0</v>
      </c>
      <c r="AY36" s="76">
        <f>+LARGE(AV36:AX36,1)</f>
        <v>0</v>
      </c>
      <c r="AZ36" s="71"/>
      <c r="BA36" s="76">
        <f>+((AZ36/AZ$6)*1000)*BA$6</f>
        <v>0</v>
      </c>
      <c r="BB36" s="71"/>
      <c r="BC36" s="76">
        <f>+((BB36/BB$6)*1000)*BC$6</f>
        <v>0</v>
      </c>
      <c r="BD36" s="79">
        <f>+LARGE(BA36:BC36,1)</f>
        <v>0</v>
      </c>
      <c r="BE36" s="72">
        <v>55</v>
      </c>
      <c r="BF36" s="73">
        <f>+((BE36/BE$6)*1000)*BF$5</f>
        <v>404.86976217440542</v>
      </c>
      <c r="BG36" s="72">
        <v>54.3</v>
      </c>
      <c r="BH36" s="73">
        <f>+((BG36/BG$6)*1000)*BH$5</f>
        <v>366.51090342679123</v>
      </c>
      <c r="BI36" s="78"/>
      <c r="BJ36" s="76">
        <f>+((BI36/BI$6)*1000)*BJ$6</f>
        <v>0</v>
      </c>
      <c r="BK36" s="71"/>
      <c r="BL36" s="76">
        <f>+((BK36/BK$6)*1000)*BL$6</f>
        <v>0</v>
      </c>
      <c r="BM36" s="76">
        <f>+LARGE(BJ36:BL36,1)</f>
        <v>0</v>
      </c>
      <c r="BN36" s="71"/>
      <c r="BO36" s="76">
        <f>+((BN36/BN$6)*1000)*BO$6</f>
        <v>0</v>
      </c>
      <c r="BP36" s="71"/>
      <c r="BQ36" s="76">
        <f>+((BP36/BP$6)*1000)*BQ$6</f>
        <v>0</v>
      </c>
      <c r="BR36" s="76">
        <f>+LARGE(BO36:BQ36,1)</f>
        <v>0</v>
      </c>
      <c r="BS36" s="71"/>
      <c r="BT36" s="76">
        <f>+((BS36/BS$6)*1000)*BT$6</f>
        <v>0</v>
      </c>
      <c r="BU36" s="71"/>
      <c r="BV36" s="76">
        <f>+((BU36/BU$6)*1000)*BV$6</f>
        <v>0</v>
      </c>
      <c r="BW36" s="79">
        <f>+LARGE(BT36:BV36,1)</f>
        <v>0</v>
      </c>
      <c r="BX36" s="72"/>
      <c r="BY36" s="73">
        <f>+((BX36/BX$6)*1000)*BY$5</f>
        <v>0</v>
      </c>
      <c r="BZ36" s="72"/>
      <c r="CA36" s="73">
        <f>+((BZ36/BZ$6)*1000)*CA$5</f>
        <v>0</v>
      </c>
      <c r="CB36" s="78">
        <v>34.799999999999997</v>
      </c>
      <c r="CC36" s="76">
        <f>+((CB36/CB$6)*1000)*CC$6</f>
        <v>381.02189781021889</v>
      </c>
      <c r="CD36" s="71"/>
      <c r="CE36" s="76">
        <f>+((CD36/CD$6)*1000)*CE$6</f>
        <v>0</v>
      </c>
      <c r="CF36" s="76">
        <f>+LARGE(CC36:CE36,1)</f>
        <v>381.02189781021889</v>
      </c>
      <c r="CG36" s="71">
        <v>41.4</v>
      </c>
      <c r="CH36" s="76">
        <f>+((CG36/CG$6)*1000)*CH$6</f>
        <v>455.5012224938875</v>
      </c>
      <c r="CI36" s="71"/>
      <c r="CJ36" s="76">
        <f>+((CI36/CI$6)*1000)*CJ$6</f>
        <v>0</v>
      </c>
      <c r="CK36" s="79">
        <f>+LARGE(CH36:CJ36,1)</f>
        <v>455.5012224938875</v>
      </c>
      <c r="CL36" s="78"/>
      <c r="CM36" s="76">
        <f>+((CL36/CL$6)*1000)*CM$6</f>
        <v>0</v>
      </c>
      <c r="CN36" s="71"/>
      <c r="CO36" s="76">
        <f>+((CN36/CN$6)*1000)*CO$6</f>
        <v>0</v>
      </c>
      <c r="CP36" s="71"/>
      <c r="CQ36" s="76">
        <f>+((CP36/CP$6)*1000)*CQ$6</f>
        <v>0</v>
      </c>
      <c r="CR36" s="79">
        <f>+LARGE(CM36:CQ36,1)</f>
        <v>0</v>
      </c>
      <c r="CS36" s="72">
        <v>57.7</v>
      </c>
      <c r="CT36" s="76">
        <f>+((CS36/CS$6)*1000)*CT$5</f>
        <v>499.13494809688586</v>
      </c>
      <c r="CU36" s="83">
        <v>56</v>
      </c>
      <c r="CV36" s="76">
        <f>+((CU36/CU$6)*1000)*CV$5</f>
        <v>471.57894736842104</v>
      </c>
      <c r="CW36" s="73">
        <f>+LARGE(CT36:CV36,1)</f>
        <v>499.13494809688586</v>
      </c>
      <c r="CX36" s="72">
        <v>55.3</v>
      </c>
      <c r="CY36" s="73">
        <f>+((CX36/CX$6)*1000)*CY$5</f>
        <v>426.39383155397388</v>
      </c>
      <c r="CZ36" s="71"/>
      <c r="DA36" s="76">
        <f>+((CZ36/CZ$6)*1000)*DA$6</f>
        <v>0</v>
      </c>
      <c r="DB36" s="71"/>
      <c r="DC36" s="76">
        <f>+((DB36/DB$6)*1000)*DC$6</f>
        <v>0</v>
      </c>
      <c r="DD36" s="79">
        <f>+LARGE(DA36:DC36,1)</f>
        <v>0</v>
      </c>
      <c r="DE36" s="87">
        <f>+LARGE((AT36,AO36,AH36,AF36,AD36,Y36,T36,R36,P36,K36,I36),1)+LARGE((AT36,AO36,AH36,AF36,AD36,Y36,T36,R36,P36,K36,I36),2)</f>
        <v>801.8801313628901</v>
      </c>
      <c r="DF36" s="144">
        <f>+LARGE((I36,K36,P36,R36,T36,Y36,AD36,AF36,AH36,AO36,AT36,AY36,BD36,BF36,BH36,BY36,CA36,CF36,CK36,CR36,CY36,BM36,BR36,BW36,DD36,CW36),1)+LARGE((I36,K36,P36,R36,T36,Y36,AD36,AF36,AH36,AO36,AT36,AY36,BD36,BF36,BH36,BY36,CA36,CF36,CK36,CR36,CY36,BM36,BR36,BW36,DD36,CW36),2)+LARGE((I36,K36,P36,R36,T36,Y36,AD36,AF36,AH36,AO36,AT36,AY36,BD36,BF36,BH36,BY36,CA36,CF36,CK36,CR36,CY36,BM36,BR36,BW36,DD36,CW36),3)+LARGE((I36,K36,P36,R36,T36,Y36,AD36,AF36,AH36,AO36,AT36,AY36,BD36,BF36,BH36,BY36,CA36,CF36,CK36,CR36,CY36,BM36,BR36,BW36,DD36,CW36),4)</f>
        <v>1842.2204783352236</v>
      </c>
      <c r="DG36" s="87">
        <f>+R36+T36+AF36+AH36+BF36+BH36+CY36</f>
        <v>2544.4539116721826</v>
      </c>
      <c r="DH36" s="81"/>
    </row>
    <row r="37" spans="2:112">
      <c r="B37" s="70">
        <v>30</v>
      </c>
      <c r="C37" s="71" t="s">
        <v>83</v>
      </c>
      <c r="D37" s="71" t="s">
        <v>213</v>
      </c>
      <c r="E37" s="71" t="s">
        <v>55</v>
      </c>
      <c r="F37" s="71" t="s">
        <v>71</v>
      </c>
      <c r="G37" s="71" t="s">
        <v>61</v>
      </c>
      <c r="H37" s="74"/>
      <c r="I37" s="73">
        <f>+((H37/H$6)*1000)*I$5</f>
        <v>0</v>
      </c>
      <c r="J37" s="74"/>
      <c r="K37" s="73">
        <f>+((J37/J$6)*1000)*K$5</f>
        <v>0</v>
      </c>
      <c r="L37" s="84"/>
      <c r="M37" s="76">
        <f>+((L37/L$6)*1000)*M$5</f>
        <v>0</v>
      </c>
      <c r="N37" s="77"/>
      <c r="O37" s="76">
        <f>+((N37/N$6)*1000)*O$5</f>
        <v>0</v>
      </c>
      <c r="P37" s="73">
        <f>+LARGE(M37:O37,1)</f>
        <v>0</v>
      </c>
      <c r="Q37" s="72">
        <v>33.6</v>
      </c>
      <c r="R37" s="73">
        <f>+((Q37/Q$6)*1000)*R$5</f>
        <v>270.96774193548396</v>
      </c>
      <c r="S37" s="72">
        <v>80</v>
      </c>
      <c r="T37" s="73">
        <f>+((S37/S$6)*1000)*T$5</f>
        <v>577.77777777777771</v>
      </c>
      <c r="U37" s="71"/>
      <c r="V37" s="76">
        <f>+((U37/U$6)*1000)*V$6</f>
        <v>0</v>
      </c>
      <c r="W37" s="71"/>
      <c r="X37" s="76">
        <f>+((W37/W$6)*1000)*X$6</f>
        <v>0</v>
      </c>
      <c r="Y37" s="76">
        <f>+LARGE(V37:X37,1)</f>
        <v>0</v>
      </c>
      <c r="Z37" s="71"/>
      <c r="AA37" s="76">
        <f>+((Z37/Z$6)*1000)*AA$6</f>
        <v>0</v>
      </c>
      <c r="AB37" s="71"/>
      <c r="AC37" s="76">
        <f>+((AB37/AB$6)*1000)*AC$6</f>
        <v>0</v>
      </c>
      <c r="AD37" s="76">
        <f>+LARGE(AA37:AC37,1)</f>
        <v>0</v>
      </c>
      <c r="AE37" s="72">
        <v>64.599999999999994</v>
      </c>
      <c r="AF37" s="73">
        <f>+((AE37/AE$6)*1000)*AF$5</f>
        <v>499.88095238095241</v>
      </c>
      <c r="AG37" s="72"/>
      <c r="AH37" s="73">
        <f>+((AG37/AG$6)*1000)*AH$5</f>
        <v>0</v>
      </c>
      <c r="AI37" s="78"/>
      <c r="AJ37" s="76">
        <f>+((AI37/AI$6)*1000)*AJ$6</f>
        <v>0</v>
      </c>
      <c r="AK37" s="71"/>
      <c r="AL37" s="76">
        <f>+((AK37/AK$6)*1000)*AL$6</f>
        <v>0</v>
      </c>
      <c r="AM37" s="71"/>
      <c r="AN37" s="76">
        <f>+((AM37/AM$6)*1000)*AN$6</f>
        <v>0</v>
      </c>
      <c r="AO37" s="76">
        <f>+LARGE(AJ37:AN37,1)</f>
        <v>0</v>
      </c>
      <c r="AP37" s="71"/>
      <c r="AQ37" s="76">
        <f>+((AP37/AP$6)*1000)*AQ$6</f>
        <v>0</v>
      </c>
      <c r="AR37" s="71"/>
      <c r="AS37" s="76">
        <f>+((AR37/AR$6)*1000)*AS$6</f>
        <v>0</v>
      </c>
      <c r="AT37" s="79">
        <f>+LARGE(AQ37:AS37,1)</f>
        <v>0</v>
      </c>
      <c r="AU37" s="78"/>
      <c r="AV37" s="76">
        <f>+((AU37/AU$6)*1000)*AV$6</f>
        <v>0</v>
      </c>
      <c r="AW37" s="71"/>
      <c r="AX37" s="76">
        <f>+((AW37/AW$6)*1000)*AX$6</f>
        <v>0</v>
      </c>
      <c r="AY37" s="76">
        <f>+LARGE(AV37:AX37,1)</f>
        <v>0</v>
      </c>
      <c r="AZ37" s="71"/>
      <c r="BA37" s="76">
        <f>+((AZ37/AZ$6)*1000)*BA$6</f>
        <v>0</v>
      </c>
      <c r="BB37" s="71"/>
      <c r="BC37" s="76">
        <f>+((BB37/BB$6)*1000)*BC$6</f>
        <v>0</v>
      </c>
      <c r="BD37" s="79">
        <f>+LARGE(BA37:BC37,1)</f>
        <v>0</v>
      </c>
      <c r="BE37" s="72">
        <v>19.3</v>
      </c>
      <c r="BF37" s="73">
        <f>+((BE37/BE$6)*1000)*BF$5</f>
        <v>142.07248018120049</v>
      </c>
      <c r="BG37" s="72">
        <v>45.3</v>
      </c>
      <c r="BH37" s="73">
        <f>+((BG37/BG$6)*1000)*BH$5</f>
        <v>305.76323987538944</v>
      </c>
      <c r="BI37" s="78"/>
      <c r="BJ37" s="76">
        <f>+((BI37/BI$6)*1000)*BJ$6</f>
        <v>0</v>
      </c>
      <c r="BK37" s="71"/>
      <c r="BL37" s="76">
        <f>+((BK37/BK$6)*1000)*BL$6</f>
        <v>0</v>
      </c>
      <c r="BM37" s="76">
        <f>+LARGE(BJ37:BL37,1)</f>
        <v>0</v>
      </c>
      <c r="BN37" s="71"/>
      <c r="BO37" s="76">
        <f>+((BN37/BN$6)*1000)*BO$6</f>
        <v>0</v>
      </c>
      <c r="BP37" s="71"/>
      <c r="BQ37" s="76">
        <f>+((BP37/BP$6)*1000)*BQ$6</f>
        <v>0</v>
      </c>
      <c r="BR37" s="76">
        <f>+LARGE(BO37:BQ37,1)</f>
        <v>0</v>
      </c>
      <c r="BS37" s="71"/>
      <c r="BT37" s="76">
        <f>+((BS37/BS$6)*1000)*BT$6</f>
        <v>0</v>
      </c>
      <c r="BU37" s="71"/>
      <c r="BV37" s="76">
        <f>+((BU37/BU$6)*1000)*BV$6</f>
        <v>0</v>
      </c>
      <c r="BW37" s="79">
        <f>+LARGE(BT37:BV37,1)</f>
        <v>0</v>
      </c>
      <c r="BX37" s="72"/>
      <c r="BY37" s="73">
        <f>+((BX37/BX$6)*1000)*BY$5</f>
        <v>0</v>
      </c>
      <c r="BZ37" s="72"/>
      <c r="CA37" s="73">
        <f>+((BZ37/BZ$6)*1000)*CA$5</f>
        <v>0</v>
      </c>
      <c r="CB37" s="78"/>
      <c r="CC37" s="76">
        <f>+((CB37/CB$6)*1000)*CC$6</f>
        <v>0</v>
      </c>
      <c r="CD37" s="71"/>
      <c r="CE37" s="76">
        <f>+((CD37/CD$6)*1000)*CE$6</f>
        <v>0</v>
      </c>
      <c r="CF37" s="76">
        <f>+LARGE(CC37:CE37,1)</f>
        <v>0</v>
      </c>
      <c r="CG37" s="71"/>
      <c r="CH37" s="76">
        <f>+((CG37/CG$6)*1000)*CH$6</f>
        <v>0</v>
      </c>
      <c r="CI37" s="71"/>
      <c r="CJ37" s="76">
        <f>+((CI37/CI$6)*1000)*CJ$6</f>
        <v>0</v>
      </c>
      <c r="CK37" s="79">
        <f>+LARGE(CH37:CJ37,1)</f>
        <v>0</v>
      </c>
      <c r="CL37" s="78"/>
      <c r="CM37" s="76">
        <f>+((CL37/CL$6)*1000)*CM$6</f>
        <v>0</v>
      </c>
      <c r="CN37" s="71"/>
      <c r="CO37" s="76">
        <f>+((CN37/CN$6)*1000)*CO$6</f>
        <v>0</v>
      </c>
      <c r="CP37" s="71"/>
      <c r="CQ37" s="76">
        <f>+((CP37/CP$6)*1000)*CQ$6</f>
        <v>0</v>
      </c>
      <c r="CR37" s="79">
        <f>+LARGE(CM37:CQ37,1)</f>
        <v>0</v>
      </c>
      <c r="CS37" s="72">
        <v>43.7</v>
      </c>
      <c r="CT37" s="76">
        <f>+((CS37/CS$6)*1000)*CT$5</f>
        <v>378.0276816608997</v>
      </c>
      <c r="CU37" s="83"/>
      <c r="CV37" s="76">
        <f>+((CU37/CU$6)*1000)*CV$5</f>
        <v>0</v>
      </c>
      <c r="CW37" s="73">
        <f>+LARGE(CT37:CV37,1)</f>
        <v>378.0276816608997</v>
      </c>
      <c r="CX37" s="72"/>
      <c r="CY37" s="73">
        <f>+((CX37/CX$6)*1000)*CY$5</f>
        <v>0</v>
      </c>
      <c r="CZ37" s="71"/>
      <c r="DA37" s="76">
        <f>+((CZ37/CZ$6)*1000)*DA$6</f>
        <v>0</v>
      </c>
      <c r="DB37" s="71"/>
      <c r="DC37" s="76">
        <f>+((DB37/DB$6)*1000)*DC$6</f>
        <v>0</v>
      </c>
      <c r="DD37" s="79">
        <f>+LARGE(DA37:DC37,1)</f>
        <v>0</v>
      </c>
      <c r="DE37" s="87">
        <f>+LARGE((AT37,AO37,AH37,AF37,AD37,Y37,T37,R37,P37,K37,I37),1)+LARGE((AT37,AO37,AH37,AF37,AD37,Y37,T37,R37,P37,K37,I37),2)</f>
        <v>1077.6587301587301</v>
      </c>
      <c r="DF37" s="144">
        <f>+LARGE((I37,K37,P37,R37,T37,Y37,AD37,AF37,AH37,AO37,AT37,AY37,BD37,BF37,BH37,BY37,CA37,CF37,CK37,CR37,CY37,BM37,BR37,BW37,DD37,CW37),1)+LARGE((I37,K37,P37,R37,T37,Y37,AD37,AF37,AH37,AO37,AT37,AY37,BD37,BF37,BH37,BY37,CA37,CF37,CK37,CR37,CY37,BM37,BR37,BW37,DD37,CW37),2)+LARGE((I37,K37,P37,R37,T37,Y37,AD37,AF37,AH37,AO37,AT37,AY37,BD37,BF37,BH37,BY37,CA37,CF37,CK37,CR37,CY37,BM37,BR37,BW37,DD37,CW37),3)+LARGE((I37,K37,P37,R37,T37,Y37,AD37,AF37,AH37,AO37,AT37,AY37,BD37,BF37,BH37,BY37,CA37,CF37,CK37,CR37,CY37,BM37,BR37,BW37,DD37,CW37),4)</f>
        <v>1761.4496516950194</v>
      </c>
      <c r="DG37" s="87">
        <f>+R37+T37+AF37+AH37+BF37+BH37+CY37</f>
        <v>1796.462192150804</v>
      </c>
      <c r="DH37" s="81"/>
    </row>
    <row r="38" spans="2:112">
      <c r="B38" s="70">
        <v>31</v>
      </c>
      <c r="C38" s="71" t="s">
        <v>81</v>
      </c>
      <c r="D38" s="71" t="s">
        <v>228</v>
      </c>
      <c r="E38" s="71" t="s">
        <v>229</v>
      </c>
      <c r="F38" s="71" t="s">
        <v>71</v>
      </c>
      <c r="G38" s="71" t="s">
        <v>69</v>
      </c>
      <c r="H38" s="74"/>
      <c r="I38" s="73">
        <f>+((H38/H$6)*1000)*I$5</f>
        <v>0</v>
      </c>
      <c r="J38" s="74"/>
      <c r="K38" s="73">
        <f>+((J38/J$6)*1000)*K$5</f>
        <v>0</v>
      </c>
      <c r="L38" s="84"/>
      <c r="M38" s="76">
        <f>+((L38/L$6)*1000)*M$5</f>
        <v>0</v>
      </c>
      <c r="N38" s="77"/>
      <c r="O38" s="76">
        <f>+((N38/N$6)*1000)*O$5</f>
        <v>0</v>
      </c>
      <c r="P38" s="73">
        <f>+LARGE(M38:O38,1)</f>
        <v>0</v>
      </c>
      <c r="Q38" s="72">
        <v>37.299999999999997</v>
      </c>
      <c r="R38" s="73">
        <f>+((Q38/Q$6)*1000)*R$5</f>
        <v>300.80645161290323</v>
      </c>
      <c r="S38" s="72">
        <v>59.6</v>
      </c>
      <c r="T38" s="73">
        <f>+((S38/S$6)*1000)*T$5</f>
        <v>430.44444444444451</v>
      </c>
      <c r="U38" s="71"/>
      <c r="V38" s="76">
        <f>+((U38/U$6)*1000)*V$6</f>
        <v>0</v>
      </c>
      <c r="W38" s="71"/>
      <c r="X38" s="76">
        <f>+((W38/W$6)*1000)*X$6</f>
        <v>0</v>
      </c>
      <c r="Y38" s="76">
        <f>+LARGE(V38:X38,1)</f>
        <v>0</v>
      </c>
      <c r="Z38" s="71"/>
      <c r="AA38" s="76">
        <f>+((Z38/Z$6)*1000)*AA$6</f>
        <v>0</v>
      </c>
      <c r="AB38" s="71"/>
      <c r="AC38" s="76">
        <f>+((AB38/AB$6)*1000)*AC$6</f>
        <v>0</v>
      </c>
      <c r="AD38" s="76">
        <f>+LARGE(AA38:AC38,1)</f>
        <v>0</v>
      </c>
      <c r="AE38" s="72">
        <v>52.3</v>
      </c>
      <c r="AF38" s="73">
        <f>+((AE38/AE$6)*1000)*AF$5</f>
        <v>404.70238095238096</v>
      </c>
      <c r="AG38" s="72">
        <v>61</v>
      </c>
      <c r="AH38" s="73">
        <f>+((AG38/AG$6)*1000)*AH$5</f>
        <v>455.74712643678168</v>
      </c>
      <c r="AI38" s="78"/>
      <c r="AJ38" s="76">
        <f>+((AI38/AI$6)*1000)*AJ$6</f>
        <v>0</v>
      </c>
      <c r="AK38" s="71"/>
      <c r="AL38" s="76">
        <f>+((AK38/AK$6)*1000)*AL$6</f>
        <v>0</v>
      </c>
      <c r="AM38" s="71"/>
      <c r="AN38" s="76">
        <f>+((AM38/AM$6)*1000)*AN$6</f>
        <v>0</v>
      </c>
      <c r="AO38" s="76">
        <f>+LARGE(AJ38:AN38,1)</f>
        <v>0</v>
      </c>
      <c r="AP38" s="71"/>
      <c r="AQ38" s="76">
        <f>+((AP38/AP$6)*1000)*AQ$6</f>
        <v>0</v>
      </c>
      <c r="AR38" s="71"/>
      <c r="AS38" s="76">
        <f>+((AR38/AR$6)*1000)*AS$6</f>
        <v>0</v>
      </c>
      <c r="AT38" s="79">
        <f>+LARGE(AQ38:AS38,1)</f>
        <v>0</v>
      </c>
      <c r="AU38" s="78"/>
      <c r="AV38" s="76">
        <f>+((AU38/AU$6)*1000)*AV$6</f>
        <v>0</v>
      </c>
      <c r="AW38" s="71"/>
      <c r="AX38" s="76">
        <f>+((AW38/AW$6)*1000)*AX$6</f>
        <v>0</v>
      </c>
      <c r="AY38" s="76">
        <f>+LARGE(AV38:AX38,1)</f>
        <v>0</v>
      </c>
      <c r="AZ38" s="71"/>
      <c r="BA38" s="76">
        <f>+((AZ38/AZ$6)*1000)*BA$6</f>
        <v>0</v>
      </c>
      <c r="BB38" s="71"/>
      <c r="BC38" s="76">
        <f>+((BB38/BB$6)*1000)*BC$6</f>
        <v>0</v>
      </c>
      <c r="BD38" s="79">
        <f>+LARGE(BA38:BC38,1)</f>
        <v>0</v>
      </c>
      <c r="BE38" s="72">
        <v>8</v>
      </c>
      <c r="BF38" s="73">
        <f>+((BE38/BE$6)*1000)*BF$5</f>
        <v>58.890147225368075</v>
      </c>
      <c r="BG38" s="72">
        <v>45.6</v>
      </c>
      <c r="BH38" s="73">
        <f>+((BG38/BG$6)*1000)*BH$5</f>
        <v>307.78816199376951</v>
      </c>
      <c r="BI38" s="78"/>
      <c r="BJ38" s="76">
        <f>+((BI38/BI$6)*1000)*BJ$6</f>
        <v>0</v>
      </c>
      <c r="BK38" s="71"/>
      <c r="BL38" s="76">
        <f>+((BK38/BK$6)*1000)*BL$6</f>
        <v>0</v>
      </c>
      <c r="BM38" s="76">
        <f>+LARGE(BJ38:BL38,1)</f>
        <v>0</v>
      </c>
      <c r="BN38" s="71"/>
      <c r="BO38" s="76">
        <f>+((BN38/BN$6)*1000)*BO$6</f>
        <v>0</v>
      </c>
      <c r="BP38" s="71"/>
      <c r="BQ38" s="76">
        <f>+((BP38/BP$6)*1000)*BQ$6</f>
        <v>0</v>
      </c>
      <c r="BR38" s="76">
        <f>+LARGE(BO38:BQ38,1)</f>
        <v>0</v>
      </c>
      <c r="BS38" s="71"/>
      <c r="BT38" s="76">
        <f>+((BS38/BS$6)*1000)*BT$6</f>
        <v>0</v>
      </c>
      <c r="BU38" s="71"/>
      <c r="BV38" s="76">
        <f>+((BU38/BU$6)*1000)*BV$6</f>
        <v>0</v>
      </c>
      <c r="BW38" s="79">
        <f>+LARGE(BT38:BV38,1)</f>
        <v>0</v>
      </c>
      <c r="BX38" s="72"/>
      <c r="BY38" s="73">
        <f>+((BX38/BX$6)*1000)*BY$5</f>
        <v>0</v>
      </c>
      <c r="BZ38" s="72"/>
      <c r="CA38" s="73">
        <f>+((BZ38/BZ$6)*1000)*CA$5</f>
        <v>0</v>
      </c>
      <c r="CB38" s="78"/>
      <c r="CC38" s="76">
        <f>+((CB38/CB$6)*1000)*CC$6</f>
        <v>0</v>
      </c>
      <c r="CD38" s="71"/>
      <c r="CE38" s="76">
        <f>+((CD38/CD$6)*1000)*CE$6</f>
        <v>0</v>
      </c>
      <c r="CF38" s="76">
        <f>+LARGE(CC38:CE38,1)</f>
        <v>0</v>
      </c>
      <c r="CG38" s="71"/>
      <c r="CH38" s="76">
        <f>+((CG38/CG$6)*1000)*CH$6</f>
        <v>0</v>
      </c>
      <c r="CI38" s="71"/>
      <c r="CJ38" s="76">
        <f>+((CI38/CI$6)*1000)*CJ$6</f>
        <v>0</v>
      </c>
      <c r="CK38" s="79">
        <f>+LARGE(CH38:CJ38,1)</f>
        <v>0</v>
      </c>
      <c r="CL38" s="78"/>
      <c r="CM38" s="76">
        <f>+((CL38/CL$6)*1000)*CM$6</f>
        <v>0</v>
      </c>
      <c r="CN38" s="71"/>
      <c r="CO38" s="76">
        <f>+((CN38/CN$6)*1000)*CO$6</f>
        <v>0</v>
      </c>
      <c r="CP38" s="71"/>
      <c r="CQ38" s="76">
        <f>+((CP38/CP$6)*1000)*CQ$6</f>
        <v>0</v>
      </c>
      <c r="CR38" s="79">
        <f>+LARGE(CM38:CQ38,1)</f>
        <v>0</v>
      </c>
      <c r="CS38" s="72">
        <v>44</v>
      </c>
      <c r="CT38" s="76">
        <f>+((CS38/CS$6)*1000)*CT$5</f>
        <v>380.62283737024222</v>
      </c>
      <c r="CU38" s="83"/>
      <c r="CV38" s="76">
        <f>+((CU38/CU$6)*1000)*CV$5</f>
        <v>0</v>
      </c>
      <c r="CW38" s="73">
        <f>+LARGE(CT38:CV38,1)</f>
        <v>380.62283737024222</v>
      </c>
      <c r="CX38" s="72">
        <v>45.6</v>
      </c>
      <c r="CY38" s="73">
        <f>+((CX38/CX$6)*1000)*CY$5</f>
        <v>351.60142348754448</v>
      </c>
      <c r="CZ38" s="71"/>
      <c r="DA38" s="76">
        <f>+((CZ38/CZ$6)*1000)*DA$6</f>
        <v>0</v>
      </c>
      <c r="DB38" s="71"/>
      <c r="DC38" s="76">
        <f>+((DB38/DB$6)*1000)*DC$6</f>
        <v>0</v>
      </c>
      <c r="DD38" s="79">
        <f>+LARGE(DA38:DC38,1)</f>
        <v>0</v>
      </c>
      <c r="DE38" s="87">
        <f>+LARGE((AT38,AO38,AH38,AF38,AD38,Y38,T38,R38,P38,K38,I38),1)+LARGE((AT38,AO38,AH38,AF38,AD38,Y38,T38,R38,P38,K38,I38),2)</f>
        <v>886.1915708812262</v>
      </c>
      <c r="DF38" s="144">
        <f>+LARGE((I38,K38,P38,R38,T38,Y38,AD38,AF38,AH38,AO38,AT38,AY38,BD38,BF38,BH38,BY38,CA38,CF38,CK38,CR38,CY38,BM38,BR38,BW38,DD38,CW38),1)+LARGE((I38,K38,P38,R38,T38,Y38,AD38,AF38,AH38,AO38,AT38,AY38,BD38,BF38,BH38,BY38,CA38,CF38,CK38,CR38,CY38,BM38,BR38,BW38,DD38,CW38),2)+LARGE((I38,K38,P38,R38,T38,Y38,AD38,AF38,AH38,AO38,AT38,AY38,BD38,BF38,BH38,BY38,CA38,CF38,CK38,CR38,CY38,BM38,BR38,BW38,DD38,CW38),3)+LARGE((I38,K38,P38,R38,T38,Y38,AD38,AF38,AH38,AO38,AT38,AY38,BD38,BF38,BH38,BY38,CA38,CF38,CK38,CR38,CY38,BM38,BR38,BW38,DD38,CW38),4)</f>
        <v>1671.5167892038494</v>
      </c>
      <c r="DG38" s="87">
        <f>+R38+T38+AF38+AH38+BF38+BH38+CY38</f>
        <v>2309.9801361531927</v>
      </c>
      <c r="DH38" s="81"/>
    </row>
    <row r="39" spans="2:112">
      <c r="B39" s="70">
        <v>32</v>
      </c>
      <c r="C39" s="71" t="s">
        <v>76</v>
      </c>
      <c r="D39" s="71" t="s">
        <v>48</v>
      </c>
      <c r="E39" s="71" t="s">
        <v>249</v>
      </c>
      <c r="F39" s="71" t="s">
        <v>71</v>
      </c>
      <c r="G39" s="71" t="s">
        <v>61</v>
      </c>
      <c r="H39" s="74"/>
      <c r="I39" s="73">
        <f>+((H39/H$6)*1000)*I$5</f>
        <v>0</v>
      </c>
      <c r="J39" s="74"/>
      <c r="K39" s="73">
        <f>+((J39/J$6)*1000)*K$5</f>
        <v>0</v>
      </c>
      <c r="L39" s="84"/>
      <c r="M39" s="76">
        <f>+((L39/L$6)*1000)*M$5</f>
        <v>0</v>
      </c>
      <c r="N39" s="77"/>
      <c r="O39" s="76">
        <f>+((N39/N$6)*1000)*O$5</f>
        <v>0</v>
      </c>
      <c r="P39" s="73">
        <f>+LARGE(M39:O39,1)</f>
        <v>0</v>
      </c>
      <c r="Q39" s="72">
        <v>43.6</v>
      </c>
      <c r="R39" s="73">
        <f>+((Q39/Q$6)*1000)*R$5</f>
        <v>351.61290322580652</v>
      </c>
      <c r="S39" s="72">
        <v>46.6</v>
      </c>
      <c r="T39" s="73">
        <f>+((S39/S$6)*1000)*T$5</f>
        <v>336.5555555555556</v>
      </c>
      <c r="U39" s="71"/>
      <c r="V39" s="76">
        <f>+((U39/U$6)*1000)*V$6</f>
        <v>0</v>
      </c>
      <c r="W39" s="71"/>
      <c r="X39" s="76">
        <f>+((W39/W$6)*1000)*X$6</f>
        <v>0</v>
      </c>
      <c r="Y39" s="76">
        <f>+LARGE(V39:X39,1)</f>
        <v>0</v>
      </c>
      <c r="Z39" s="71"/>
      <c r="AA39" s="76">
        <f>+((Z39/Z$6)*1000)*AA$6</f>
        <v>0</v>
      </c>
      <c r="AB39" s="71"/>
      <c r="AC39" s="76">
        <f>+((AB39/AB$6)*1000)*AC$6</f>
        <v>0</v>
      </c>
      <c r="AD39" s="76">
        <f>+LARGE(AA39:AC39,1)</f>
        <v>0</v>
      </c>
      <c r="AE39" s="72"/>
      <c r="AF39" s="73">
        <f>+((AE39/AE$6)*1000)*AF$5</f>
        <v>0</v>
      </c>
      <c r="AG39" s="72"/>
      <c r="AH39" s="73">
        <f>+((AG39/AG$6)*1000)*AH$5</f>
        <v>0</v>
      </c>
      <c r="AI39" s="78"/>
      <c r="AJ39" s="76">
        <f>+((AI39/AI$6)*1000)*AJ$6</f>
        <v>0</v>
      </c>
      <c r="AK39" s="71"/>
      <c r="AL39" s="76">
        <f>+((AK39/AK$6)*1000)*AL$6</f>
        <v>0</v>
      </c>
      <c r="AM39" s="71"/>
      <c r="AN39" s="76">
        <f>+((AM39/AM$6)*1000)*AN$6</f>
        <v>0</v>
      </c>
      <c r="AO39" s="76">
        <f>+LARGE(AJ39:AN39,1)</f>
        <v>0</v>
      </c>
      <c r="AP39" s="71"/>
      <c r="AQ39" s="76">
        <f>+((AP39/AP$6)*1000)*AQ$6</f>
        <v>0</v>
      </c>
      <c r="AR39" s="71"/>
      <c r="AS39" s="76">
        <f>+((AR39/AR$6)*1000)*AS$6</f>
        <v>0</v>
      </c>
      <c r="AT39" s="79">
        <f>+LARGE(AQ39:AS39,1)</f>
        <v>0</v>
      </c>
      <c r="AU39" s="78"/>
      <c r="AV39" s="76">
        <f>+((AU39/AU$6)*1000)*AV$6</f>
        <v>0</v>
      </c>
      <c r="AW39" s="71"/>
      <c r="AX39" s="76">
        <f>+((AW39/AW$6)*1000)*AX$6</f>
        <v>0</v>
      </c>
      <c r="AY39" s="76">
        <f>+LARGE(AV39:AX39,1)</f>
        <v>0</v>
      </c>
      <c r="AZ39" s="71"/>
      <c r="BA39" s="76">
        <f>+((AZ39/AZ$6)*1000)*BA$6</f>
        <v>0</v>
      </c>
      <c r="BB39" s="71"/>
      <c r="BC39" s="76">
        <f>+((BB39/BB$6)*1000)*BC$6</f>
        <v>0</v>
      </c>
      <c r="BD39" s="79">
        <f>+LARGE(BA39:BC39,1)</f>
        <v>0</v>
      </c>
      <c r="BE39" s="72">
        <v>51.6</v>
      </c>
      <c r="BF39" s="73">
        <f>+((BE39/BE$6)*1000)*BF$5</f>
        <v>379.84144960362403</v>
      </c>
      <c r="BG39" s="72">
        <v>55</v>
      </c>
      <c r="BH39" s="73">
        <f>+((BG39/BG$6)*1000)*BH$5</f>
        <v>371.23572170301145</v>
      </c>
      <c r="BI39" s="78"/>
      <c r="BJ39" s="76">
        <f>+((BI39/BI$6)*1000)*BJ$6</f>
        <v>0</v>
      </c>
      <c r="BK39" s="71"/>
      <c r="BL39" s="76">
        <f>+((BK39/BK$6)*1000)*BL$6</f>
        <v>0</v>
      </c>
      <c r="BM39" s="76">
        <f>+LARGE(BJ39:BL39,1)</f>
        <v>0</v>
      </c>
      <c r="BN39" s="71"/>
      <c r="BO39" s="76">
        <f>+((BN39/BN$6)*1000)*BO$6</f>
        <v>0</v>
      </c>
      <c r="BP39" s="71"/>
      <c r="BQ39" s="76">
        <f>+((BP39/BP$6)*1000)*BQ$6</f>
        <v>0</v>
      </c>
      <c r="BR39" s="76">
        <f>+LARGE(BO39:BQ39,1)</f>
        <v>0</v>
      </c>
      <c r="BS39" s="71"/>
      <c r="BT39" s="76">
        <f>+((BS39/BS$6)*1000)*BT$6</f>
        <v>0</v>
      </c>
      <c r="BU39" s="71"/>
      <c r="BV39" s="76">
        <f>+((BU39/BU$6)*1000)*BV$6</f>
        <v>0</v>
      </c>
      <c r="BW39" s="79">
        <f>+LARGE(BT39:BV39,1)</f>
        <v>0</v>
      </c>
      <c r="BX39" s="72"/>
      <c r="BY39" s="73">
        <f>+((BX39/BX$6)*1000)*BY$5</f>
        <v>0</v>
      </c>
      <c r="BZ39" s="72"/>
      <c r="CA39" s="73">
        <f>+((BZ39/BZ$6)*1000)*CA$5</f>
        <v>0</v>
      </c>
      <c r="CB39" s="78"/>
      <c r="CC39" s="76">
        <f>+((CB39/CB$6)*1000)*CC$6</f>
        <v>0</v>
      </c>
      <c r="CD39" s="71"/>
      <c r="CE39" s="76">
        <f>+((CD39/CD$6)*1000)*CE$6</f>
        <v>0</v>
      </c>
      <c r="CF39" s="76">
        <f>+LARGE(CC39:CE39,1)</f>
        <v>0</v>
      </c>
      <c r="CG39" s="71"/>
      <c r="CH39" s="76">
        <f>+((CG39/CG$6)*1000)*CH$6</f>
        <v>0</v>
      </c>
      <c r="CI39" s="71"/>
      <c r="CJ39" s="76">
        <f>+((CI39/CI$6)*1000)*CJ$6</f>
        <v>0</v>
      </c>
      <c r="CK39" s="79">
        <f>+LARGE(CH39:CJ39,1)</f>
        <v>0</v>
      </c>
      <c r="CL39" s="78"/>
      <c r="CM39" s="76">
        <f>+((CL39/CL$6)*1000)*CM$6</f>
        <v>0</v>
      </c>
      <c r="CN39" s="71"/>
      <c r="CO39" s="76">
        <f>+((CN39/CN$6)*1000)*CO$6</f>
        <v>0</v>
      </c>
      <c r="CP39" s="71"/>
      <c r="CQ39" s="76">
        <f>+((CP39/CP$6)*1000)*CQ$6</f>
        <v>0</v>
      </c>
      <c r="CR39" s="79">
        <f>+LARGE(CM39:CQ39,1)</f>
        <v>0</v>
      </c>
      <c r="CS39" s="72">
        <v>63</v>
      </c>
      <c r="CT39" s="76">
        <f>+((CS39/CS$6)*1000)*CT$5</f>
        <v>544.98269896193779</v>
      </c>
      <c r="CU39" s="83">
        <v>33</v>
      </c>
      <c r="CV39" s="76">
        <f>+((CU39/CU$6)*1000)*CV$5</f>
        <v>277.89473684210532</v>
      </c>
      <c r="CW39" s="73">
        <f>+LARGE(CT39:CV39,1)</f>
        <v>544.98269896193779</v>
      </c>
      <c r="CX39" s="72"/>
      <c r="CY39" s="73">
        <f>+((CX39/CX$6)*1000)*CY$5</f>
        <v>0</v>
      </c>
      <c r="CZ39" s="71"/>
      <c r="DA39" s="76">
        <f>+((CZ39/CZ$6)*1000)*DA$6</f>
        <v>0</v>
      </c>
      <c r="DB39" s="71"/>
      <c r="DC39" s="76">
        <f>+((DB39/DB$6)*1000)*DC$6</f>
        <v>0</v>
      </c>
      <c r="DD39" s="79">
        <f>+LARGE(DA39:DC39,1)</f>
        <v>0</v>
      </c>
      <c r="DE39" s="87">
        <f>+LARGE((AT39,AO39,AH39,AF39,AD39,Y39,T39,R39,P39,K39,I39),1)+LARGE((AT39,AO39,AH39,AF39,AD39,Y39,T39,R39,P39,K39,I39),2)</f>
        <v>688.16845878136212</v>
      </c>
      <c r="DF39" s="144">
        <f>+LARGE((I39,K39,P39,R39,T39,Y39,AD39,AF39,AH39,AO39,AT39,AY39,BD39,BF39,BH39,BY39,CA39,CF39,CK39,CR39,CY39,BM39,BR39,BW39,DD39,CW39),1)+LARGE((I39,K39,P39,R39,T39,Y39,AD39,AF39,AH39,AO39,AT39,AY39,BD39,BF39,BH39,BY39,CA39,CF39,CK39,CR39,CY39,BM39,BR39,BW39,DD39,CW39),2)+LARGE((I39,K39,P39,R39,T39,Y39,AD39,AF39,AH39,AO39,AT39,AY39,BD39,BF39,BH39,BY39,CA39,CF39,CK39,CR39,CY39,BM39,BR39,BW39,DD39,CW39),3)+LARGE((I39,K39,P39,R39,T39,Y39,AD39,AF39,AH39,AO39,AT39,AY39,BD39,BF39,BH39,BY39,CA39,CF39,CK39,CR39,CY39,BM39,BR39,BW39,DD39,CW39),4)</f>
        <v>1647.67277349438</v>
      </c>
      <c r="DG39" s="87">
        <f>+R39+T39+AF39+AH39+BF39+BH39+CY39</f>
        <v>1439.2456300879976</v>
      </c>
      <c r="DH39" s="81"/>
    </row>
    <row r="40" spans="2:112">
      <c r="B40" s="70">
        <v>33</v>
      </c>
      <c r="C40" s="71" t="s">
        <v>86</v>
      </c>
      <c r="D40" s="71" t="s">
        <v>242</v>
      </c>
      <c r="E40" s="71" t="s">
        <v>243</v>
      </c>
      <c r="F40" s="71" t="s">
        <v>71</v>
      </c>
      <c r="G40" s="71" t="s">
        <v>32</v>
      </c>
      <c r="H40" s="74"/>
      <c r="I40" s="73">
        <f>+((H40/H$6)*1000)*I$5</f>
        <v>0</v>
      </c>
      <c r="J40" s="74"/>
      <c r="K40" s="73">
        <f>+((J40/J$6)*1000)*K$5</f>
        <v>0</v>
      </c>
      <c r="L40" s="84"/>
      <c r="M40" s="76">
        <f>+((L40/L$6)*1000)*M$5</f>
        <v>0</v>
      </c>
      <c r="N40" s="77"/>
      <c r="O40" s="76">
        <f>+((N40/N$6)*1000)*O$5</f>
        <v>0</v>
      </c>
      <c r="P40" s="73">
        <f>+LARGE(M40:O40,1)</f>
        <v>0</v>
      </c>
      <c r="Q40" s="72">
        <v>30</v>
      </c>
      <c r="R40" s="73">
        <f>+((Q40/Q$6)*1000)*R$5</f>
        <v>241.93548387096777</v>
      </c>
      <c r="S40" s="72">
        <v>65.3</v>
      </c>
      <c r="T40" s="73">
        <f>+((S40/S$6)*1000)*T$5</f>
        <v>471.61111111111114</v>
      </c>
      <c r="U40" s="71"/>
      <c r="V40" s="76">
        <f>+((U40/U$6)*1000)*V$6</f>
        <v>0</v>
      </c>
      <c r="W40" s="71"/>
      <c r="X40" s="76">
        <f>+((W40/W$6)*1000)*X$6</f>
        <v>0</v>
      </c>
      <c r="Y40" s="76">
        <f>+LARGE(V40:X40,1)</f>
        <v>0</v>
      </c>
      <c r="Z40" s="71"/>
      <c r="AA40" s="76">
        <f>+((Z40/Z$6)*1000)*AA$6</f>
        <v>0</v>
      </c>
      <c r="AB40" s="71"/>
      <c r="AC40" s="76">
        <f>+((AB40/AB$6)*1000)*AC$6</f>
        <v>0</v>
      </c>
      <c r="AD40" s="76">
        <f>+LARGE(AA40:AC40,1)</f>
        <v>0</v>
      </c>
      <c r="AE40" s="72"/>
      <c r="AF40" s="73">
        <f>+((AE40/AE$6)*1000)*AF$5</f>
        <v>0</v>
      </c>
      <c r="AG40" s="72"/>
      <c r="AH40" s="73">
        <f>+((AG40/AG$6)*1000)*AH$5</f>
        <v>0</v>
      </c>
      <c r="AI40" s="78"/>
      <c r="AJ40" s="76">
        <f>+((AI40/AI$6)*1000)*AJ$6</f>
        <v>0</v>
      </c>
      <c r="AK40" s="71"/>
      <c r="AL40" s="76">
        <f>+((AK40/AK$6)*1000)*AL$6</f>
        <v>0</v>
      </c>
      <c r="AM40" s="71"/>
      <c r="AN40" s="76">
        <f>+((AM40/AM$6)*1000)*AN$6</f>
        <v>0</v>
      </c>
      <c r="AO40" s="76">
        <f>+LARGE(AJ40:AN40,1)</f>
        <v>0</v>
      </c>
      <c r="AP40" s="71"/>
      <c r="AQ40" s="76">
        <f>+((AP40/AP$6)*1000)*AQ$6</f>
        <v>0</v>
      </c>
      <c r="AR40" s="71"/>
      <c r="AS40" s="76">
        <f>+((AR40/AR$6)*1000)*AS$6</f>
        <v>0</v>
      </c>
      <c r="AT40" s="79">
        <f>+LARGE(AQ40:AS40,1)</f>
        <v>0</v>
      </c>
      <c r="AU40" s="78"/>
      <c r="AV40" s="76">
        <f>+((AU40/AU$6)*1000)*AV$6</f>
        <v>0</v>
      </c>
      <c r="AW40" s="71"/>
      <c r="AX40" s="76">
        <f>+((AW40/AW$6)*1000)*AX$6</f>
        <v>0</v>
      </c>
      <c r="AY40" s="76">
        <f>+LARGE(AV40:AX40,1)</f>
        <v>0</v>
      </c>
      <c r="AZ40" s="71"/>
      <c r="BA40" s="76">
        <f>+((AZ40/AZ$6)*1000)*BA$6</f>
        <v>0</v>
      </c>
      <c r="BB40" s="71"/>
      <c r="BC40" s="76">
        <f>+((BB40/BB$6)*1000)*BC$6</f>
        <v>0</v>
      </c>
      <c r="BD40" s="79">
        <f>+LARGE(BA40:BC40,1)</f>
        <v>0</v>
      </c>
      <c r="BE40" s="72">
        <v>28.6</v>
      </c>
      <c r="BF40" s="73">
        <f>+((BE40/BE$6)*1000)*BF$5</f>
        <v>210.53227633069082</v>
      </c>
      <c r="BG40" s="72">
        <v>33.6</v>
      </c>
      <c r="BH40" s="73">
        <f>+((BG40/BG$6)*1000)*BH$5</f>
        <v>226.79127725856702</v>
      </c>
      <c r="BI40" s="78"/>
      <c r="BJ40" s="76">
        <f>+((BI40/BI$6)*1000)*BJ$6</f>
        <v>0</v>
      </c>
      <c r="BK40" s="71"/>
      <c r="BL40" s="76">
        <f>+((BK40/BK$6)*1000)*BL$6</f>
        <v>0</v>
      </c>
      <c r="BM40" s="76">
        <f>+LARGE(BJ40:BL40,1)</f>
        <v>0</v>
      </c>
      <c r="BN40" s="71"/>
      <c r="BO40" s="76">
        <f>+((BN40/BN$6)*1000)*BO$6</f>
        <v>0</v>
      </c>
      <c r="BP40" s="71"/>
      <c r="BQ40" s="76">
        <f>+((BP40/BP$6)*1000)*BQ$6</f>
        <v>0</v>
      </c>
      <c r="BR40" s="76">
        <f>+LARGE(BO40:BQ40,1)</f>
        <v>0</v>
      </c>
      <c r="BS40" s="71"/>
      <c r="BT40" s="76">
        <f>+((BS40/BS$6)*1000)*BT$6</f>
        <v>0</v>
      </c>
      <c r="BU40" s="71"/>
      <c r="BV40" s="76">
        <f>+((BU40/BU$6)*1000)*BV$6</f>
        <v>0</v>
      </c>
      <c r="BW40" s="79">
        <f>+LARGE(BT40:BV40,1)</f>
        <v>0</v>
      </c>
      <c r="BX40" s="72"/>
      <c r="BY40" s="73">
        <f>+((BX40/BX$6)*1000)*BY$5</f>
        <v>0</v>
      </c>
      <c r="BZ40" s="72"/>
      <c r="CA40" s="73">
        <f>+((BZ40/BZ$6)*1000)*CA$5</f>
        <v>0</v>
      </c>
      <c r="CB40" s="78"/>
      <c r="CC40" s="76">
        <f>+((CB40/CB$6)*1000)*CC$6</f>
        <v>0</v>
      </c>
      <c r="CD40" s="71"/>
      <c r="CE40" s="76">
        <f>+((CD40/CD$6)*1000)*CE$6</f>
        <v>0</v>
      </c>
      <c r="CF40" s="76">
        <f>+LARGE(CC40:CE40,1)</f>
        <v>0</v>
      </c>
      <c r="CG40" s="71"/>
      <c r="CH40" s="76">
        <f>+((CG40/CG$6)*1000)*CH$6</f>
        <v>0</v>
      </c>
      <c r="CI40" s="71"/>
      <c r="CJ40" s="76">
        <f>+((CI40/CI$6)*1000)*CJ$6</f>
        <v>0</v>
      </c>
      <c r="CK40" s="79">
        <f>+LARGE(CH40:CJ40,1)</f>
        <v>0</v>
      </c>
      <c r="CL40" s="78"/>
      <c r="CM40" s="76">
        <f>+((CL40/CL$6)*1000)*CM$6</f>
        <v>0</v>
      </c>
      <c r="CN40" s="71"/>
      <c r="CO40" s="76">
        <f>+((CN40/CN$6)*1000)*CO$6</f>
        <v>0</v>
      </c>
      <c r="CP40" s="71"/>
      <c r="CQ40" s="76">
        <f>+((CP40/CP$6)*1000)*CQ$6</f>
        <v>0</v>
      </c>
      <c r="CR40" s="79">
        <f>+LARGE(CM40:CQ40,1)</f>
        <v>0</v>
      </c>
      <c r="CS40" s="72">
        <v>54.7</v>
      </c>
      <c r="CT40" s="76">
        <f>+((CS40/CS$6)*1000)*CT$5</f>
        <v>473.18339100346026</v>
      </c>
      <c r="CU40" s="83">
        <v>36.700000000000003</v>
      </c>
      <c r="CV40" s="76">
        <f>+((CU40/CU$6)*1000)*CV$5</f>
        <v>309.0526315789474</v>
      </c>
      <c r="CW40" s="73">
        <f>+LARGE(CT40:CV40,1)</f>
        <v>473.18339100346026</v>
      </c>
      <c r="CX40" s="72">
        <v>55.3</v>
      </c>
      <c r="CY40" s="73">
        <f>+((CX40/CX$6)*1000)*CY$5</f>
        <v>426.39383155397388</v>
      </c>
      <c r="CZ40" s="71"/>
      <c r="DA40" s="76">
        <f>+((CZ40/CZ$6)*1000)*DA$6</f>
        <v>0</v>
      </c>
      <c r="DB40" s="71"/>
      <c r="DC40" s="76">
        <f>+((DB40/DB$6)*1000)*DC$6</f>
        <v>0</v>
      </c>
      <c r="DD40" s="79">
        <f>+LARGE(DA40:DC40,1)</f>
        <v>0</v>
      </c>
      <c r="DE40" s="87">
        <f>+LARGE((AT40,AO40,AH40,AF40,AD40,Y40,T40,R40,P40,K40,I40),1)+LARGE((AT40,AO40,AH40,AF40,AD40,Y40,T40,R40,P40,K40,I40),2)</f>
        <v>713.54659498207889</v>
      </c>
      <c r="DF40" s="144">
        <f>+LARGE((I40,K40,P40,R40,T40,Y40,AD40,AF40,AH40,AO40,AT40,AY40,BD40,BF40,BH40,BY40,CA40,CF40,CK40,CR40,CY40,BM40,BR40,BW40,DD40,CW40),1)+LARGE((I40,K40,P40,R40,T40,Y40,AD40,AF40,AH40,AO40,AT40,AY40,BD40,BF40,BH40,BY40,CA40,CF40,CK40,CR40,CY40,BM40,BR40,BW40,DD40,CW40),2)+LARGE((I40,K40,P40,R40,T40,Y40,AD40,AF40,AH40,AO40,AT40,AY40,BD40,BF40,BH40,BY40,CA40,CF40,CK40,CR40,CY40,BM40,BR40,BW40,DD40,CW40),3)+LARGE((I40,K40,P40,R40,T40,Y40,AD40,AF40,AH40,AO40,AT40,AY40,BD40,BF40,BH40,BY40,CA40,CF40,CK40,CR40,CY40,BM40,BR40,BW40,DD40,CW40),4)</f>
        <v>1613.1238175395131</v>
      </c>
      <c r="DG40" s="87">
        <f>+R40+T40+AF40+AH40+BF40+BH40+CY40</f>
        <v>1577.2639801253108</v>
      </c>
      <c r="DH40" s="81"/>
    </row>
    <row r="41" spans="2:112">
      <c r="B41" s="70">
        <v>34</v>
      </c>
      <c r="C41" s="71" t="s">
        <v>316</v>
      </c>
      <c r="D41" s="71" t="s">
        <v>230</v>
      </c>
      <c r="E41" s="71" t="s">
        <v>231</v>
      </c>
      <c r="F41" s="71" t="s">
        <v>71</v>
      </c>
      <c r="G41" s="71" t="s">
        <v>69</v>
      </c>
      <c r="H41" s="74"/>
      <c r="I41" s="73">
        <f>+((H41/H$6)*1000)*I$5</f>
        <v>0</v>
      </c>
      <c r="J41" s="74"/>
      <c r="K41" s="73">
        <f>+((J41/J$6)*1000)*K$5</f>
        <v>0</v>
      </c>
      <c r="L41" s="84"/>
      <c r="M41" s="76">
        <f>+((L41/L$6)*1000)*M$5</f>
        <v>0</v>
      </c>
      <c r="N41" s="77"/>
      <c r="O41" s="76">
        <f>+((N41/N$6)*1000)*O$5</f>
        <v>0</v>
      </c>
      <c r="P41" s="73">
        <f>+LARGE(M41:O41,1)</f>
        <v>0</v>
      </c>
      <c r="Q41" s="72">
        <v>41.3</v>
      </c>
      <c r="R41" s="73">
        <f>+((Q41/Q$6)*1000)*R$5</f>
        <v>333.06451612903226</v>
      </c>
      <c r="S41" s="72">
        <v>57.3</v>
      </c>
      <c r="T41" s="73">
        <f>+((S41/S$6)*1000)*T$5</f>
        <v>413.83333333333331</v>
      </c>
      <c r="U41" s="71"/>
      <c r="V41" s="76">
        <f>+((U41/U$6)*1000)*V$6</f>
        <v>0</v>
      </c>
      <c r="W41" s="71"/>
      <c r="X41" s="76">
        <f>+((W41/W$6)*1000)*X$6</f>
        <v>0</v>
      </c>
      <c r="Y41" s="76">
        <f>+LARGE(V41:X41,1)</f>
        <v>0</v>
      </c>
      <c r="Z41" s="71"/>
      <c r="AA41" s="76">
        <f>+((Z41/Z$6)*1000)*AA$6</f>
        <v>0</v>
      </c>
      <c r="AB41" s="71"/>
      <c r="AC41" s="76">
        <f>+((AB41/AB$6)*1000)*AC$6</f>
        <v>0</v>
      </c>
      <c r="AD41" s="76">
        <f>+LARGE(AA41:AC41,1)</f>
        <v>0</v>
      </c>
      <c r="AE41" s="72">
        <v>56</v>
      </c>
      <c r="AF41" s="73">
        <f>+((AE41/AE$6)*1000)*AF$5</f>
        <v>433.33333333333331</v>
      </c>
      <c r="AG41" s="72">
        <v>37</v>
      </c>
      <c r="AH41" s="73">
        <f>+((AG41/AG$6)*1000)*AH$5</f>
        <v>276.43678160919541</v>
      </c>
      <c r="AI41" s="78"/>
      <c r="AJ41" s="76">
        <f>+((AI41/AI$6)*1000)*AJ$6</f>
        <v>0</v>
      </c>
      <c r="AK41" s="71"/>
      <c r="AL41" s="76">
        <f>+((AK41/AK$6)*1000)*AL$6</f>
        <v>0</v>
      </c>
      <c r="AM41" s="71"/>
      <c r="AN41" s="76">
        <f>+((AM41/AM$6)*1000)*AN$6</f>
        <v>0</v>
      </c>
      <c r="AO41" s="76">
        <f>+LARGE(AJ41:AN41,1)</f>
        <v>0</v>
      </c>
      <c r="AP41" s="71"/>
      <c r="AQ41" s="76">
        <f>+((AP41/AP$6)*1000)*AQ$6</f>
        <v>0</v>
      </c>
      <c r="AR41" s="71"/>
      <c r="AS41" s="76">
        <f>+((AR41/AR$6)*1000)*AS$6</f>
        <v>0</v>
      </c>
      <c r="AT41" s="79">
        <f>+LARGE(AQ41:AS41,1)</f>
        <v>0</v>
      </c>
      <c r="AU41" s="78"/>
      <c r="AV41" s="76">
        <f>+((AU41/AU$6)*1000)*AV$6</f>
        <v>0</v>
      </c>
      <c r="AW41" s="71"/>
      <c r="AX41" s="76">
        <f>+((AW41/AW$6)*1000)*AX$6</f>
        <v>0</v>
      </c>
      <c r="AY41" s="76">
        <f>+LARGE(AV41:AX41,1)</f>
        <v>0</v>
      </c>
      <c r="AZ41" s="71"/>
      <c r="BA41" s="76">
        <f>+((AZ41/AZ$6)*1000)*BA$6</f>
        <v>0</v>
      </c>
      <c r="BB41" s="71"/>
      <c r="BC41" s="76">
        <f>+((BB41/BB$6)*1000)*BC$6</f>
        <v>0</v>
      </c>
      <c r="BD41" s="79">
        <f>+LARGE(BA41:BC41,1)</f>
        <v>0</v>
      </c>
      <c r="BE41" s="72">
        <v>14</v>
      </c>
      <c r="BF41" s="73">
        <f>+((BE41/BE$6)*1000)*BF$5</f>
        <v>103.05775764439412</v>
      </c>
      <c r="BG41" s="72">
        <v>37.299999999999997</v>
      </c>
      <c r="BH41" s="73">
        <f>+((BG41/BG$6)*1000)*BH$5</f>
        <v>251.76531671858774</v>
      </c>
      <c r="BI41" s="78"/>
      <c r="BJ41" s="76">
        <f>+((BI41/BI$6)*1000)*BJ$6</f>
        <v>0</v>
      </c>
      <c r="BK41" s="71"/>
      <c r="BL41" s="76">
        <f>+((BK41/BK$6)*1000)*BL$6</f>
        <v>0</v>
      </c>
      <c r="BM41" s="76">
        <f>+LARGE(BJ41:BL41,1)</f>
        <v>0</v>
      </c>
      <c r="BN41" s="71"/>
      <c r="BO41" s="76">
        <f>+((BN41/BN$6)*1000)*BO$6</f>
        <v>0</v>
      </c>
      <c r="BP41" s="71"/>
      <c r="BQ41" s="76">
        <f>+((BP41/BP$6)*1000)*BQ$6</f>
        <v>0</v>
      </c>
      <c r="BR41" s="76">
        <f>+LARGE(BO41:BQ41,1)</f>
        <v>0</v>
      </c>
      <c r="BS41" s="71"/>
      <c r="BT41" s="76">
        <f>+((BS41/BS$6)*1000)*BT$6</f>
        <v>0</v>
      </c>
      <c r="BU41" s="71"/>
      <c r="BV41" s="76">
        <f>+((BU41/BU$6)*1000)*BV$6</f>
        <v>0</v>
      </c>
      <c r="BW41" s="79">
        <f>+LARGE(BT41:BV41,1)</f>
        <v>0</v>
      </c>
      <c r="BX41" s="72"/>
      <c r="BY41" s="73">
        <f>+((BX41/BX$6)*1000)*BY$5</f>
        <v>0</v>
      </c>
      <c r="BZ41" s="72"/>
      <c r="CA41" s="73">
        <f>+((BZ41/BZ$6)*1000)*CA$5</f>
        <v>0</v>
      </c>
      <c r="CB41" s="78"/>
      <c r="CC41" s="76">
        <f>+((CB41/CB$6)*1000)*CC$6</f>
        <v>0</v>
      </c>
      <c r="CD41" s="71"/>
      <c r="CE41" s="76">
        <f>+((CD41/CD$6)*1000)*CE$6</f>
        <v>0</v>
      </c>
      <c r="CF41" s="76">
        <f>+LARGE(CC41:CE41,1)</f>
        <v>0</v>
      </c>
      <c r="CG41" s="71"/>
      <c r="CH41" s="76">
        <f>+((CG41/CG$6)*1000)*CH$6</f>
        <v>0</v>
      </c>
      <c r="CI41" s="71"/>
      <c r="CJ41" s="76">
        <f>+((CI41/CI$6)*1000)*CJ$6</f>
        <v>0</v>
      </c>
      <c r="CK41" s="79">
        <f>+LARGE(CH41:CJ41,1)</f>
        <v>0</v>
      </c>
      <c r="CL41" s="78"/>
      <c r="CM41" s="76">
        <f>+((CL41/CL$6)*1000)*CM$6</f>
        <v>0</v>
      </c>
      <c r="CN41" s="71"/>
      <c r="CO41" s="76">
        <f>+((CN41/CN$6)*1000)*CO$6</f>
        <v>0</v>
      </c>
      <c r="CP41" s="71"/>
      <c r="CQ41" s="76">
        <f>+((CP41/CP$6)*1000)*CQ$6</f>
        <v>0</v>
      </c>
      <c r="CR41" s="79">
        <f>+LARGE(CM41:CQ41,1)</f>
        <v>0</v>
      </c>
      <c r="CS41" s="72">
        <v>31.3</v>
      </c>
      <c r="CT41" s="76">
        <f>+((CS41/CS$6)*1000)*CT$5</f>
        <v>270.76124567474051</v>
      </c>
      <c r="CU41" s="83"/>
      <c r="CV41" s="76">
        <f>+((CU41/CU$6)*1000)*CV$5</f>
        <v>0</v>
      </c>
      <c r="CW41" s="73">
        <f>+LARGE(CT41:CV41,1)</f>
        <v>270.76124567474051</v>
      </c>
      <c r="CX41" s="72">
        <v>41</v>
      </c>
      <c r="CY41" s="73">
        <f>+((CX41/CX$6)*1000)*CY$5</f>
        <v>316.13285883748517</v>
      </c>
      <c r="CZ41" s="71"/>
      <c r="DA41" s="76">
        <f>+((CZ41/CZ$6)*1000)*DA$6</f>
        <v>0</v>
      </c>
      <c r="DB41" s="71"/>
      <c r="DC41" s="76">
        <f>+((DB41/DB$6)*1000)*DC$6</f>
        <v>0</v>
      </c>
      <c r="DD41" s="79">
        <f>+LARGE(DA41:DC41,1)</f>
        <v>0</v>
      </c>
      <c r="DE41" s="87">
        <f>+LARGE((AT41,AO41,AH41,AF41,AD41,Y41,T41,R41,P41,K41,I41),1)+LARGE((AT41,AO41,AH41,AF41,AD41,Y41,T41,R41,P41,K41,I41),2)</f>
        <v>847.16666666666663</v>
      </c>
      <c r="DF41" s="144">
        <f>+LARGE((I41,K41,P41,R41,T41,Y41,AD41,AF41,AH41,AO41,AT41,AY41,BD41,BF41,BH41,BY41,CA41,CF41,CK41,CR41,CY41,BM41,BR41,BW41,DD41,CW41),1)+LARGE((I41,K41,P41,R41,T41,Y41,AD41,AF41,AH41,AO41,AT41,AY41,BD41,BF41,BH41,BY41,CA41,CF41,CK41,CR41,CY41,BM41,BR41,BW41,DD41,CW41),2)+LARGE((I41,K41,P41,R41,T41,Y41,AD41,AF41,AH41,AO41,AT41,AY41,BD41,BF41,BH41,BY41,CA41,CF41,CK41,CR41,CY41,BM41,BR41,BW41,DD41,CW41),3)+LARGE((I41,K41,P41,R41,T41,Y41,AD41,AF41,AH41,AO41,AT41,AY41,BD41,BF41,BH41,BY41,CA41,CF41,CK41,CR41,CY41,BM41,BR41,BW41,DD41,CW41),4)</f>
        <v>1496.3640416331841</v>
      </c>
      <c r="DG41" s="87">
        <f>+R41+T41+AF41+AH41+BF41+BH41+CY41</f>
        <v>2127.623897605361</v>
      </c>
      <c r="DH41" s="81"/>
    </row>
    <row r="42" spans="2:112">
      <c r="B42" s="70">
        <v>35</v>
      </c>
      <c r="C42" s="71" t="s">
        <v>101</v>
      </c>
      <c r="D42" s="71" t="s">
        <v>237</v>
      </c>
      <c r="E42" s="71" t="s">
        <v>238</v>
      </c>
      <c r="F42" s="71" t="s">
        <v>95</v>
      </c>
      <c r="G42" s="71" t="s">
        <v>74</v>
      </c>
      <c r="H42" s="74"/>
      <c r="I42" s="73">
        <f>+((H42/H$6)*1000)*I$5</f>
        <v>0</v>
      </c>
      <c r="J42" s="74"/>
      <c r="K42" s="73">
        <f>+((J42/J$6)*1000)*K$5</f>
        <v>0</v>
      </c>
      <c r="L42" s="84"/>
      <c r="M42" s="76">
        <f>+((L42/L$6)*1000)*M$5</f>
        <v>0</v>
      </c>
      <c r="N42" s="77"/>
      <c r="O42" s="76">
        <f>+((N42/N$6)*1000)*O$5</f>
        <v>0</v>
      </c>
      <c r="P42" s="73">
        <f>+LARGE(M42:O42,1)</f>
        <v>0</v>
      </c>
      <c r="Q42" s="72">
        <v>34.299999999999997</v>
      </c>
      <c r="R42" s="73">
        <f>+((Q42/Q$6)*1000)*R$5</f>
        <v>276.61290322580646</v>
      </c>
      <c r="S42" s="72">
        <v>41.3</v>
      </c>
      <c r="T42" s="73">
        <f>+((S42/S$6)*1000)*T$5</f>
        <v>298.27777777777777</v>
      </c>
      <c r="U42" s="71"/>
      <c r="V42" s="76">
        <f>+((U42/U$6)*1000)*V$6</f>
        <v>0</v>
      </c>
      <c r="W42" s="71"/>
      <c r="X42" s="76">
        <f>+((W42/W$6)*1000)*X$6</f>
        <v>0</v>
      </c>
      <c r="Y42" s="76">
        <f>+LARGE(V42:X42,1)</f>
        <v>0</v>
      </c>
      <c r="Z42" s="71"/>
      <c r="AA42" s="76">
        <f>+((Z42/Z$6)*1000)*AA$6</f>
        <v>0</v>
      </c>
      <c r="AB42" s="71"/>
      <c r="AC42" s="76">
        <f>+((AB42/AB$6)*1000)*AC$6</f>
        <v>0</v>
      </c>
      <c r="AD42" s="76">
        <f>+LARGE(AA42:AC42,1)</f>
        <v>0</v>
      </c>
      <c r="AE42" s="72">
        <v>39.299999999999997</v>
      </c>
      <c r="AF42" s="73">
        <f>+((AE42/AE$6)*1000)*AF$5</f>
        <v>304.10714285714283</v>
      </c>
      <c r="AG42" s="72">
        <v>66</v>
      </c>
      <c r="AH42" s="73">
        <f>+((AG42/AG$6)*1000)*AH$5</f>
        <v>493.10344827586204</v>
      </c>
      <c r="AI42" s="78"/>
      <c r="AJ42" s="76">
        <f>+((AI42/AI$6)*1000)*AJ$6</f>
        <v>0</v>
      </c>
      <c r="AK42" s="71"/>
      <c r="AL42" s="76">
        <f>+((AK42/AK$6)*1000)*AL$6</f>
        <v>0</v>
      </c>
      <c r="AM42" s="71"/>
      <c r="AN42" s="76">
        <f>+((AM42/AM$6)*1000)*AN$6</f>
        <v>0</v>
      </c>
      <c r="AO42" s="76">
        <f>+LARGE(AJ42:AN42,1)</f>
        <v>0</v>
      </c>
      <c r="AP42" s="71"/>
      <c r="AQ42" s="76">
        <f>+((AP42/AP$6)*1000)*AQ$6</f>
        <v>0</v>
      </c>
      <c r="AR42" s="71"/>
      <c r="AS42" s="76">
        <f>+((AR42/AR$6)*1000)*AS$6</f>
        <v>0</v>
      </c>
      <c r="AT42" s="79">
        <f>+LARGE(AQ42:AS42,1)</f>
        <v>0</v>
      </c>
      <c r="AU42" s="78"/>
      <c r="AV42" s="76">
        <f>+((AU42/AU$6)*1000)*AV$6</f>
        <v>0</v>
      </c>
      <c r="AW42" s="71"/>
      <c r="AX42" s="76">
        <f>+((AW42/AW$6)*1000)*AX$6</f>
        <v>0</v>
      </c>
      <c r="AY42" s="76">
        <f>+LARGE(AV42:AX42,1)</f>
        <v>0</v>
      </c>
      <c r="AZ42" s="71"/>
      <c r="BA42" s="76">
        <f>+((AZ42/AZ$6)*1000)*BA$6</f>
        <v>0</v>
      </c>
      <c r="BB42" s="71"/>
      <c r="BC42" s="76">
        <f>+((BB42/BB$6)*1000)*BC$6</f>
        <v>0</v>
      </c>
      <c r="BD42" s="79">
        <f>+LARGE(BA42:BC42,1)</f>
        <v>0</v>
      </c>
      <c r="BE42" s="72"/>
      <c r="BF42" s="73">
        <f>+((BE42/BE$6)*1000)*BF$5</f>
        <v>0</v>
      </c>
      <c r="BG42" s="72"/>
      <c r="BH42" s="73">
        <f>+((BG42/BG$6)*1000)*BH$5</f>
        <v>0</v>
      </c>
      <c r="BI42" s="78"/>
      <c r="BJ42" s="76">
        <f>+((BI42/BI$6)*1000)*BJ$6</f>
        <v>0</v>
      </c>
      <c r="BK42" s="71"/>
      <c r="BL42" s="76">
        <f>+((BK42/BK$6)*1000)*BL$6</f>
        <v>0</v>
      </c>
      <c r="BM42" s="76">
        <f>+LARGE(BJ42:BL42,1)</f>
        <v>0</v>
      </c>
      <c r="BN42" s="71"/>
      <c r="BO42" s="76">
        <f>+((BN42/BN$6)*1000)*BO$6</f>
        <v>0</v>
      </c>
      <c r="BP42" s="71"/>
      <c r="BQ42" s="76">
        <f>+((BP42/BP$6)*1000)*BQ$6</f>
        <v>0</v>
      </c>
      <c r="BR42" s="76">
        <f>+LARGE(BO42:BQ42,1)</f>
        <v>0</v>
      </c>
      <c r="BS42" s="71"/>
      <c r="BT42" s="76">
        <f>+((BS42/BS$6)*1000)*BT$6</f>
        <v>0</v>
      </c>
      <c r="BU42" s="71"/>
      <c r="BV42" s="76">
        <f>+((BU42/BU$6)*1000)*BV$6</f>
        <v>0</v>
      </c>
      <c r="BW42" s="79">
        <f>+LARGE(BT42:BV42,1)</f>
        <v>0</v>
      </c>
      <c r="BX42" s="72"/>
      <c r="BY42" s="73">
        <f>+((BX42/BX$6)*1000)*BY$5</f>
        <v>0</v>
      </c>
      <c r="BZ42" s="72"/>
      <c r="CA42" s="73">
        <f>+((BZ42/BZ$6)*1000)*CA$5</f>
        <v>0</v>
      </c>
      <c r="CB42" s="78"/>
      <c r="CC42" s="76">
        <f>+((CB42/CB$6)*1000)*CC$6</f>
        <v>0</v>
      </c>
      <c r="CD42" s="71"/>
      <c r="CE42" s="76">
        <f>+((CD42/CD$6)*1000)*CE$6</f>
        <v>0</v>
      </c>
      <c r="CF42" s="76">
        <f>+LARGE(CC42:CE42,1)</f>
        <v>0</v>
      </c>
      <c r="CG42" s="71"/>
      <c r="CH42" s="76">
        <f>+((CG42/CG$6)*1000)*CH$6</f>
        <v>0</v>
      </c>
      <c r="CI42" s="71"/>
      <c r="CJ42" s="76">
        <f>+((CI42/CI$6)*1000)*CJ$6</f>
        <v>0</v>
      </c>
      <c r="CK42" s="79">
        <f>+LARGE(CH42:CJ42,1)</f>
        <v>0</v>
      </c>
      <c r="CL42" s="78"/>
      <c r="CM42" s="76">
        <f>+((CL42/CL$6)*1000)*CM$6</f>
        <v>0</v>
      </c>
      <c r="CN42" s="71"/>
      <c r="CO42" s="76">
        <f>+((CN42/CN$6)*1000)*CO$6</f>
        <v>0</v>
      </c>
      <c r="CP42" s="71"/>
      <c r="CQ42" s="76">
        <f>+((CP42/CP$6)*1000)*CQ$6</f>
        <v>0</v>
      </c>
      <c r="CR42" s="79">
        <f>+LARGE(CM42:CQ42,1)</f>
        <v>0</v>
      </c>
      <c r="CS42" s="72"/>
      <c r="CT42" s="76">
        <f>+((CS42/CS$6)*1000)*CT$5</f>
        <v>0</v>
      </c>
      <c r="CU42" s="83"/>
      <c r="CV42" s="76">
        <f>+((CU42/CU$6)*1000)*CV$5</f>
        <v>0</v>
      </c>
      <c r="CW42" s="73">
        <f>+LARGE(CT42:CV42,1)</f>
        <v>0</v>
      </c>
      <c r="CX42" s="72"/>
      <c r="CY42" s="73">
        <f>+((CX42/CX$6)*1000)*CY$5</f>
        <v>0</v>
      </c>
      <c r="CZ42" s="71"/>
      <c r="DA42" s="76">
        <f>+((CZ42/CZ$6)*1000)*DA$6</f>
        <v>0</v>
      </c>
      <c r="DB42" s="71"/>
      <c r="DC42" s="76">
        <f>+((DB42/DB$6)*1000)*DC$6</f>
        <v>0</v>
      </c>
      <c r="DD42" s="79">
        <f>+LARGE(DA42:DC42,1)</f>
        <v>0</v>
      </c>
      <c r="DE42" s="87">
        <f>+LARGE((AT42,AO42,AH42,AF42,AD42,Y42,T42,R42,P42,K42,I42),1)+LARGE((AT42,AO42,AH42,AF42,AD42,Y42,T42,R42,P42,K42,I42),2)</f>
        <v>797.21059113300487</v>
      </c>
      <c r="DF42" s="144">
        <f>+LARGE((I42,K42,P42,R42,T42,Y42,AD42,AF42,AH42,AO42,AT42,AY42,BD42,BF42,BH42,BY42,CA42,CF42,CK42,CR42,CY42,BM42,BR42,BW42,DD42,CW42),1)+LARGE((I42,K42,P42,R42,T42,Y42,AD42,AF42,AH42,AO42,AT42,AY42,BD42,BF42,BH42,BY42,CA42,CF42,CK42,CR42,CY42,BM42,BR42,BW42,DD42,CW42),2)+LARGE((I42,K42,P42,R42,T42,Y42,AD42,AF42,AH42,AO42,AT42,AY42,BD42,BF42,BH42,BY42,CA42,CF42,CK42,CR42,CY42,BM42,BR42,BW42,DD42,CW42),3)+LARGE((I42,K42,P42,R42,T42,Y42,AD42,AF42,AH42,AO42,AT42,AY42,BD42,BF42,BH42,BY42,CA42,CF42,CK42,CR42,CY42,BM42,BR42,BW42,DD42,CW42),4)</f>
        <v>1372.1012721365892</v>
      </c>
      <c r="DG42" s="87">
        <f>+R42+T42+AF42+AH42+BF42+BH42+CY42</f>
        <v>1372.1012721365892</v>
      </c>
      <c r="DH42" s="81"/>
    </row>
    <row r="43" spans="2:112">
      <c r="B43" s="70">
        <v>36</v>
      </c>
      <c r="C43" s="71" t="s">
        <v>114</v>
      </c>
      <c r="D43" s="71" t="s">
        <v>143</v>
      </c>
      <c r="E43" s="71" t="s">
        <v>252</v>
      </c>
      <c r="F43" s="71" t="s">
        <v>95</v>
      </c>
      <c r="G43" s="71" t="s">
        <v>61</v>
      </c>
      <c r="H43" s="74"/>
      <c r="I43" s="73">
        <f>+((H43/H$6)*1000)*I$5</f>
        <v>0</v>
      </c>
      <c r="J43" s="74"/>
      <c r="K43" s="73">
        <f>+((J43/J$6)*1000)*K$5</f>
        <v>0</v>
      </c>
      <c r="L43" s="84"/>
      <c r="M43" s="76">
        <f>+((L43/L$6)*1000)*M$5</f>
        <v>0</v>
      </c>
      <c r="N43" s="77"/>
      <c r="O43" s="76">
        <f>+((N43/N$6)*1000)*O$5</f>
        <v>0</v>
      </c>
      <c r="P43" s="73">
        <f>+LARGE(M43:O43,1)</f>
        <v>0</v>
      </c>
      <c r="Q43" s="72">
        <v>23.6</v>
      </c>
      <c r="R43" s="73">
        <f>+((Q43/Q$6)*1000)*R$5</f>
        <v>190.32258064516134</v>
      </c>
      <c r="S43" s="72">
        <v>37.6</v>
      </c>
      <c r="T43" s="85">
        <f>+((S43/S$6)*1000)*T$5</f>
        <v>271.5555555555556</v>
      </c>
      <c r="U43" s="71"/>
      <c r="V43" s="76">
        <f>+((U43/U$6)*1000)*V$6</f>
        <v>0</v>
      </c>
      <c r="W43" s="71"/>
      <c r="X43" s="76">
        <f>+((W43/W$6)*1000)*X$6</f>
        <v>0</v>
      </c>
      <c r="Y43" s="76">
        <f>+LARGE(V43:X43,1)</f>
        <v>0</v>
      </c>
      <c r="Z43" s="71"/>
      <c r="AA43" s="76">
        <f>+((Z43/Z$6)*1000)*AA$6</f>
        <v>0</v>
      </c>
      <c r="AB43" s="71"/>
      <c r="AC43" s="76">
        <f>+((AB43/AB$6)*1000)*AC$6</f>
        <v>0</v>
      </c>
      <c r="AD43" s="76">
        <f>+LARGE(AA43:AC43,1)</f>
        <v>0</v>
      </c>
      <c r="AE43" s="72">
        <v>44.6</v>
      </c>
      <c r="AF43" s="85">
        <f>+((AE43/AE$6)*1000)*AF$5</f>
        <v>345.11904761904765</v>
      </c>
      <c r="AG43" s="72">
        <v>40.299999999999997</v>
      </c>
      <c r="AH43" s="85">
        <f>+((AG43/AG$6)*1000)*AH$5</f>
        <v>301.09195402298849</v>
      </c>
      <c r="AI43" s="78"/>
      <c r="AJ43" s="76">
        <f>+((AI43/AI$6)*1000)*AJ$6</f>
        <v>0</v>
      </c>
      <c r="AK43" s="71"/>
      <c r="AL43" s="76">
        <f>+((AK43/AK$6)*1000)*AL$6</f>
        <v>0</v>
      </c>
      <c r="AM43" s="71"/>
      <c r="AN43" s="76">
        <f>+((AM43/AM$6)*1000)*AN$6</f>
        <v>0</v>
      </c>
      <c r="AO43" s="76">
        <f>+LARGE(AJ43:AN43,1)</f>
        <v>0</v>
      </c>
      <c r="AP43" s="71"/>
      <c r="AQ43" s="76">
        <f>+((AP43/AP$6)*1000)*AQ$6</f>
        <v>0</v>
      </c>
      <c r="AR43" s="71"/>
      <c r="AS43" s="76">
        <f>+((AR43/AR$6)*1000)*AS$6</f>
        <v>0</v>
      </c>
      <c r="AT43" s="79">
        <f>+LARGE(AQ43:AS43,1)</f>
        <v>0</v>
      </c>
      <c r="AU43" s="78"/>
      <c r="AV43" s="76">
        <f>+((AU43/AU$6)*1000)*AV$6</f>
        <v>0</v>
      </c>
      <c r="AW43" s="71"/>
      <c r="AX43" s="76">
        <f>+((AW43/AW$6)*1000)*AX$6</f>
        <v>0</v>
      </c>
      <c r="AY43" s="76">
        <f>+LARGE(AV43:AX43,1)</f>
        <v>0</v>
      </c>
      <c r="AZ43" s="71"/>
      <c r="BA43" s="76">
        <f>+((AZ43/AZ$6)*1000)*BA$6</f>
        <v>0</v>
      </c>
      <c r="BB43" s="71"/>
      <c r="BC43" s="76">
        <f>+((BB43/BB$6)*1000)*BC$6</f>
        <v>0</v>
      </c>
      <c r="BD43" s="79">
        <f>+LARGE(BA43:BC43,1)</f>
        <v>0</v>
      </c>
      <c r="BE43" s="72">
        <v>38</v>
      </c>
      <c r="BF43" s="85">
        <f>+((BE43/BE$6)*1000)*BF$5</f>
        <v>279.72819932049833</v>
      </c>
      <c r="BG43" s="72">
        <v>16.600000000000001</v>
      </c>
      <c r="BH43" s="85">
        <f>+((BG43/BG$6)*1000)*BH$5</f>
        <v>112.04569055036346</v>
      </c>
      <c r="BI43" s="78"/>
      <c r="BJ43" s="76">
        <f>+((BI43/BI$6)*1000)*BJ$6</f>
        <v>0</v>
      </c>
      <c r="BK43" s="71"/>
      <c r="BL43" s="76">
        <f>+((BK43/BK$6)*1000)*BL$6</f>
        <v>0</v>
      </c>
      <c r="BM43" s="76">
        <f>+LARGE(BJ43:BL43,1)</f>
        <v>0</v>
      </c>
      <c r="BN43" s="71"/>
      <c r="BO43" s="76">
        <f>+((BN43/BN$6)*1000)*BO$6</f>
        <v>0</v>
      </c>
      <c r="BP43" s="71"/>
      <c r="BQ43" s="76">
        <f>+((BP43/BP$6)*1000)*BQ$6</f>
        <v>0</v>
      </c>
      <c r="BR43" s="76">
        <f>+LARGE(BO43:BQ43,1)</f>
        <v>0</v>
      </c>
      <c r="BS43" s="71"/>
      <c r="BT43" s="76">
        <f>+((BS43/BS$6)*1000)*BT$6</f>
        <v>0</v>
      </c>
      <c r="BU43" s="71"/>
      <c r="BV43" s="76">
        <f>+((BU43/BU$6)*1000)*BV$6</f>
        <v>0</v>
      </c>
      <c r="BW43" s="79">
        <f>+LARGE(BT43:BV43,1)</f>
        <v>0</v>
      </c>
      <c r="BX43" s="72"/>
      <c r="BY43" s="85">
        <f>+((BX43/BX$6)*1000)*BY$5</f>
        <v>0</v>
      </c>
      <c r="BZ43" s="72"/>
      <c r="CA43" s="73">
        <f>+((BZ43/BZ$6)*1000)*CA$5</f>
        <v>0</v>
      </c>
      <c r="CB43" s="78"/>
      <c r="CC43" s="76">
        <f>+((CB43/CB$6)*1000)*CC$6</f>
        <v>0</v>
      </c>
      <c r="CD43" s="71"/>
      <c r="CE43" s="76">
        <f>+((CD43/CD$6)*1000)*CE$6</f>
        <v>0</v>
      </c>
      <c r="CF43" s="76">
        <f>+LARGE(CC43:CE43,1)</f>
        <v>0</v>
      </c>
      <c r="CG43" s="71"/>
      <c r="CH43" s="76">
        <f>+((CG43/CG$6)*1000)*CH$6</f>
        <v>0</v>
      </c>
      <c r="CI43" s="71"/>
      <c r="CJ43" s="76">
        <f>+((CI43/CI$6)*1000)*CJ$6</f>
        <v>0</v>
      </c>
      <c r="CK43" s="79">
        <f>+LARGE(CH43:CJ43,1)</f>
        <v>0</v>
      </c>
      <c r="CL43" s="78"/>
      <c r="CM43" s="76">
        <f>+((CL43/CL$6)*1000)*CM$6</f>
        <v>0</v>
      </c>
      <c r="CN43" s="71"/>
      <c r="CO43" s="76">
        <f>+((CN43/CN$6)*1000)*CO$6</f>
        <v>0</v>
      </c>
      <c r="CP43" s="71"/>
      <c r="CQ43" s="76">
        <f>+((CP43/CP$6)*1000)*CQ$6</f>
        <v>0</v>
      </c>
      <c r="CR43" s="79">
        <f>+LARGE(CM43:CQ43,1)</f>
        <v>0</v>
      </c>
      <c r="CS43" s="72">
        <v>51</v>
      </c>
      <c r="CT43" s="115">
        <f>+((CS43/CS$6)*1000)*CT$5</f>
        <v>441.1764705882353</v>
      </c>
      <c r="CU43" s="83"/>
      <c r="CV43" s="115">
        <f>+((CU43/CU$6)*1000)*CV$5</f>
        <v>0</v>
      </c>
      <c r="CW43" s="73">
        <f>+LARGE(CT43:CV43,1)</f>
        <v>441.1764705882353</v>
      </c>
      <c r="CX43" s="72">
        <v>33.299999999999997</v>
      </c>
      <c r="CY43" s="85">
        <f>+((CX43/CX$6)*1000)*CY$5</f>
        <v>256.76156583629893</v>
      </c>
      <c r="CZ43" s="71"/>
      <c r="DA43" s="76">
        <f>+((CZ43/CZ$6)*1000)*DA$6</f>
        <v>0</v>
      </c>
      <c r="DB43" s="71"/>
      <c r="DC43" s="76">
        <f>+((DB43/DB$6)*1000)*DC$6</f>
        <v>0</v>
      </c>
      <c r="DD43" s="79">
        <f>+LARGE(DA43:DC43,1)</f>
        <v>0</v>
      </c>
      <c r="DE43" s="87">
        <f>+LARGE((AT43,AO43,AH43,AF43,AD43,Y43,T43,R43,P43,K43,I43),1)+LARGE((AT43,AO43,AH43,AF43,AD43,Y43,T43,R43,P43,K43,I43),2)</f>
        <v>646.21100164203608</v>
      </c>
      <c r="DF43" s="144">
        <f>+LARGE((I43,K43,P43,R43,T43,Y43,AD43,AF43,AH43,AO43,AT43,AY43,BD43,BF43,BH43,BY43,CA43,CF43,CK43,CR43,CY43,BM43,BR43,BW43,DD43,CW43),1)+LARGE((I43,K43,P43,R43,T43,Y43,AD43,AF43,AH43,AO43,AT43,AY43,BD43,BF43,BH43,BY43,CA43,CF43,CK43,CR43,CY43,BM43,BR43,BW43,DD43,CW43),2)+LARGE((I43,K43,P43,R43,T43,Y43,AD43,AF43,AH43,AO43,AT43,AY43,BD43,BF43,BH43,BY43,CA43,CF43,CK43,CR43,CY43,BM43,BR43,BW43,DD43,CW43),3)+LARGE((I43,K43,P43,R43,T43,Y43,AD43,AF43,AH43,AO43,AT43,AY43,BD43,BF43,BH43,BY43,CA43,CF43,CK43,CR43,CY43,BM43,BR43,BW43,DD43,CW43),4)</f>
        <v>1367.1156715507698</v>
      </c>
      <c r="DG43" s="87">
        <f>+R43+T43+AF43+AH43+BF43+BH43+CY43</f>
        <v>1756.6245935499137</v>
      </c>
      <c r="DH43" s="81"/>
    </row>
    <row r="44" spans="2:112">
      <c r="B44" s="70">
        <v>37</v>
      </c>
      <c r="C44" s="71" t="s">
        <v>84</v>
      </c>
      <c r="D44" s="71" t="s">
        <v>244</v>
      </c>
      <c r="E44" s="71" t="s">
        <v>245</v>
      </c>
      <c r="F44" s="71" t="s">
        <v>71</v>
      </c>
      <c r="G44" s="71" t="s">
        <v>61</v>
      </c>
      <c r="H44" s="74"/>
      <c r="I44" s="73">
        <f>+((H44/H$6)*1000)*I$5</f>
        <v>0</v>
      </c>
      <c r="J44" s="74"/>
      <c r="K44" s="73">
        <f>+((J44/J$6)*1000)*K$5</f>
        <v>0</v>
      </c>
      <c r="L44" s="84"/>
      <c r="M44" s="76">
        <f>+((L44/L$6)*1000)*M$5</f>
        <v>0</v>
      </c>
      <c r="N44" s="77"/>
      <c r="O44" s="76">
        <f>+((N44/N$6)*1000)*O$5</f>
        <v>0</v>
      </c>
      <c r="P44" s="73">
        <f>+LARGE(M44:O44,1)</f>
        <v>0</v>
      </c>
      <c r="Q44" s="72">
        <v>31.3</v>
      </c>
      <c r="R44" s="73">
        <f>+((Q44/Q$6)*1000)*R$5</f>
        <v>252.41935483870975</v>
      </c>
      <c r="S44" s="72">
        <v>45.3</v>
      </c>
      <c r="T44" s="73">
        <f>+((S44/S$6)*1000)*T$5</f>
        <v>327.16666666666669</v>
      </c>
      <c r="U44" s="71"/>
      <c r="V44" s="76">
        <f>+((U44/U$6)*1000)*V$6</f>
        <v>0</v>
      </c>
      <c r="W44" s="71"/>
      <c r="X44" s="76">
        <f>+((W44/W$6)*1000)*X$6</f>
        <v>0</v>
      </c>
      <c r="Y44" s="76">
        <f>+LARGE(V44:X44,1)</f>
        <v>0</v>
      </c>
      <c r="Z44" s="71"/>
      <c r="AA44" s="76">
        <f>+((Z44/Z$6)*1000)*AA$6</f>
        <v>0</v>
      </c>
      <c r="AB44" s="71"/>
      <c r="AC44" s="76">
        <f>+((AB44/AB$6)*1000)*AC$6</f>
        <v>0</v>
      </c>
      <c r="AD44" s="76">
        <f>+LARGE(AA44:AC44,1)</f>
        <v>0</v>
      </c>
      <c r="AE44" s="72">
        <v>49</v>
      </c>
      <c r="AF44" s="73">
        <f>+((AE44/AE$6)*1000)*AF$5</f>
        <v>379.16666666666669</v>
      </c>
      <c r="AG44" s="72"/>
      <c r="AH44" s="73">
        <f>+((AG44/AG$6)*1000)*AH$5</f>
        <v>0</v>
      </c>
      <c r="AI44" s="78"/>
      <c r="AJ44" s="76">
        <f>+((AI44/AI$6)*1000)*AJ$6</f>
        <v>0</v>
      </c>
      <c r="AK44" s="71"/>
      <c r="AL44" s="76">
        <f>+((AK44/AK$6)*1000)*AL$6</f>
        <v>0</v>
      </c>
      <c r="AM44" s="71"/>
      <c r="AN44" s="76">
        <f>+((AM44/AM$6)*1000)*AN$6</f>
        <v>0</v>
      </c>
      <c r="AO44" s="76">
        <f>+LARGE(AJ44:AN44,1)</f>
        <v>0</v>
      </c>
      <c r="AP44" s="71"/>
      <c r="AQ44" s="76">
        <f>+((AP44/AP$6)*1000)*AQ$6</f>
        <v>0</v>
      </c>
      <c r="AR44" s="71"/>
      <c r="AS44" s="76">
        <f>+((AR44/AR$6)*1000)*AS$6</f>
        <v>0</v>
      </c>
      <c r="AT44" s="79">
        <f>+LARGE(AQ44:AS44,1)</f>
        <v>0</v>
      </c>
      <c r="AU44" s="78"/>
      <c r="AV44" s="76">
        <f>+((AU44/AU$6)*1000)*AV$6</f>
        <v>0</v>
      </c>
      <c r="AW44" s="71"/>
      <c r="AX44" s="76">
        <f>+((AW44/AW$6)*1000)*AX$6</f>
        <v>0</v>
      </c>
      <c r="AY44" s="76">
        <f>+LARGE(AV44:AX44,1)</f>
        <v>0</v>
      </c>
      <c r="AZ44" s="71"/>
      <c r="BA44" s="76">
        <f>+((AZ44/AZ$6)*1000)*BA$6</f>
        <v>0</v>
      </c>
      <c r="BB44" s="71"/>
      <c r="BC44" s="76">
        <f>+((BB44/BB$6)*1000)*BC$6</f>
        <v>0</v>
      </c>
      <c r="BD44" s="79">
        <f>+LARGE(BA44:BC44,1)</f>
        <v>0</v>
      </c>
      <c r="BE44" s="72">
        <v>29</v>
      </c>
      <c r="BF44" s="73">
        <f>+((BE44/BE$6)*1000)*BF$5</f>
        <v>213.47678369195921</v>
      </c>
      <c r="BG44" s="72">
        <v>1</v>
      </c>
      <c r="BH44" s="73">
        <f>+((BG44/BG$6)*1000)*BH$5</f>
        <v>6.7497403946002086</v>
      </c>
      <c r="BI44" s="78"/>
      <c r="BJ44" s="76">
        <f>+((BI44/BI$6)*1000)*BJ$6</f>
        <v>0</v>
      </c>
      <c r="BK44" s="71"/>
      <c r="BL44" s="76">
        <f>+((BK44/BK$6)*1000)*BL$6</f>
        <v>0</v>
      </c>
      <c r="BM44" s="76">
        <f>+LARGE(BJ44:BL44,1)</f>
        <v>0</v>
      </c>
      <c r="BN44" s="71"/>
      <c r="BO44" s="76">
        <f>+((BN44/BN$6)*1000)*BO$6</f>
        <v>0</v>
      </c>
      <c r="BP44" s="71"/>
      <c r="BQ44" s="76">
        <f>+((BP44/BP$6)*1000)*BQ$6</f>
        <v>0</v>
      </c>
      <c r="BR44" s="76">
        <f>+LARGE(BO44:BQ44,1)</f>
        <v>0</v>
      </c>
      <c r="BS44" s="71"/>
      <c r="BT44" s="76">
        <f>+((BS44/BS$6)*1000)*BT$6</f>
        <v>0</v>
      </c>
      <c r="BU44" s="71"/>
      <c r="BV44" s="76">
        <f>+((BU44/BU$6)*1000)*BV$6</f>
        <v>0</v>
      </c>
      <c r="BW44" s="79">
        <f>+LARGE(BT44:BV44,1)</f>
        <v>0</v>
      </c>
      <c r="BX44" s="72"/>
      <c r="BY44" s="73">
        <f>+((BX44/BX$6)*1000)*BY$5</f>
        <v>0</v>
      </c>
      <c r="BZ44" s="72"/>
      <c r="CA44" s="73">
        <f>+((BZ44/BZ$6)*1000)*CA$5</f>
        <v>0</v>
      </c>
      <c r="CB44" s="78"/>
      <c r="CC44" s="76">
        <f>+((CB44/CB$6)*1000)*CC$6</f>
        <v>0</v>
      </c>
      <c r="CD44" s="71"/>
      <c r="CE44" s="76">
        <f>+((CD44/CD$6)*1000)*CE$6</f>
        <v>0</v>
      </c>
      <c r="CF44" s="76">
        <f>+LARGE(CC44:CE44,1)</f>
        <v>0</v>
      </c>
      <c r="CG44" s="71"/>
      <c r="CH44" s="76">
        <f>+((CG44/CG$6)*1000)*CH$6</f>
        <v>0</v>
      </c>
      <c r="CI44" s="71"/>
      <c r="CJ44" s="76">
        <f>+((CI44/CI$6)*1000)*CJ$6</f>
        <v>0</v>
      </c>
      <c r="CK44" s="79">
        <f>+LARGE(CH44:CJ44,1)</f>
        <v>0</v>
      </c>
      <c r="CL44" s="78"/>
      <c r="CM44" s="76">
        <f>+((CL44/CL$6)*1000)*CM$6</f>
        <v>0</v>
      </c>
      <c r="CN44" s="71"/>
      <c r="CO44" s="76">
        <f>+((CN44/CN$6)*1000)*CO$6</f>
        <v>0</v>
      </c>
      <c r="CP44" s="71"/>
      <c r="CQ44" s="76">
        <f>+((CP44/CP$6)*1000)*CQ$6</f>
        <v>0</v>
      </c>
      <c r="CR44" s="79">
        <f>+LARGE(CM44:CQ44,1)</f>
        <v>0</v>
      </c>
      <c r="CS44" s="72">
        <v>46.7</v>
      </c>
      <c r="CT44" s="76">
        <f>+((CS44/CS$6)*1000)*CT$5</f>
        <v>403.97923875432525</v>
      </c>
      <c r="CU44" s="83"/>
      <c r="CV44" s="76">
        <f>+((CU44/CU$6)*1000)*CV$5</f>
        <v>0</v>
      </c>
      <c r="CW44" s="73">
        <f>+LARGE(CT44:CV44,1)</f>
        <v>403.97923875432525</v>
      </c>
      <c r="CX44" s="72">
        <v>18.3</v>
      </c>
      <c r="CY44" s="73">
        <f>+((CX44/CX$6)*1000)*CY$5</f>
        <v>141.10320284697511</v>
      </c>
      <c r="CZ44" s="71"/>
      <c r="DA44" s="76">
        <f>+((CZ44/CZ$6)*1000)*DA$6</f>
        <v>0</v>
      </c>
      <c r="DB44" s="71"/>
      <c r="DC44" s="76">
        <f>+((DB44/DB$6)*1000)*DC$6</f>
        <v>0</v>
      </c>
      <c r="DD44" s="79">
        <f>+LARGE(DA44:DC44,1)</f>
        <v>0</v>
      </c>
      <c r="DE44" s="87">
        <f>+LARGE((AT44,AO44,AH44,AF44,AD44,Y44,T44,R44,P44,K44,I44),1)+LARGE((AT44,AO44,AH44,AF44,AD44,Y44,T44,R44,P44,K44,I44),2)</f>
        <v>706.33333333333337</v>
      </c>
      <c r="DF44" s="144">
        <f>+LARGE((I44,K44,P44,R44,T44,Y44,AD44,AF44,AH44,AO44,AT44,AY44,BD44,BF44,BH44,BY44,CA44,CF44,CK44,CR44,CY44,BM44,BR44,BW44,DD44,CW44),1)+LARGE((I44,K44,P44,R44,T44,Y44,AD44,AF44,AH44,AO44,AT44,AY44,BD44,BF44,BH44,BY44,CA44,CF44,CK44,CR44,CY44,BM44,BR44,BW44,DD44,CW44),2)+LARGE((I44,K44,P44,R44,T44,Y44,AD44,AF44,AH44,AO44,AT44,AY44,BD44,BF44,BH44,BY44,CA44,CF44,CK44,CR44,CY44,BM44,BR44,BW44,DD44,CW44),3)+LARGE((I44,K44,P44,R44,T44,Y44,AD44,AF44,AH44,AO44,AT44,AY44,BD44,BF44,BH44,BY44,CA44,CF44,CK44,CR44,CY44,BM44,BR44,BW44,DD44,CW44),4)</f>
        <v>1362.7319269263685</v>
      </c>
      <c r="DG44" s="87">
        <f>+R44+T44+AF44+AH44+BF44+BH44+CY44</f>
        <v>1320.0824151055776</v>
      </c>
      <c r="DH44" s="81"/>
    </row>
    <row r="45" spans="2:112">
      <c r="B45" s="70">
        <v>38</v>
      </c>
      <c r="C45" s="71" t="s">
        <v>109</v>
      </c>
      <c r="D45" s="71" t="s">
        <v>248</v>
      </c>
      <c r="E45" s="71" t="s">
        <v>225</v>
      </c>
      <c r="F45" s="71" t="s">
        <v>95</v>
      </c>
      <c r="G45" s="71" t="s">
        <v>74</v>
      </c>
      <c r="H45" s="74"/>
      <c r="I45" s="73">
        <f>+((H45/H$6)*1000)*I$5</f>
        <v>0</v>
      </c>
      <c r="J45" s="74"/>
      <c r="K45" s="73">
        <f>+((J45/J$6)*1000)*K$5</f>
        <v>0</v>
      </c>
      <c r="L45" s="84"/>
      <c r="M45" s="76">
        <f>+((L45/L$6)*1000)*M$5</f>
        <v>0</v>
      </c>
      <c r="N45" s="77"/>
      <c r="O45" s="76">
        <f>+((N45/N$6)*1000)*O$5</f>
        <v>0</v>
      </c>
      <c r="P45" s="73">
        <f>+LARGE(M45:O45,1)</f>
        <v>0</v>
      </c>
      <c r="Q45" s="72">
        <v>28</v>
      </c>
      <c r="R45" s="73">
        <f>+((Q45/Q$6)*1000)*R$5</f>
        <v>225.80645161290323</v>
      </c>
      <c r="S45" s="72">
        <v>65.3</v>
      </c>
      <c r="T45" s="85">
        <f>+((S45/S$6)*1000)*T$5</f>
        <v>471.61111111111114</v>
      </c>
      <c r="U45" s="71"/>
      <c r="V45" s="76">
        <f>+((U45/U$6)*1000)*V$6</f>
        <v>0</v>
      </c>
      <c r="W45" s="71"/>
      <c r="X45" s="76">
        <f>+((W45/W$6)*1000)*X$6</f>
        <v>0</v>
      </c>
      <c r="Y45" s="76">
        <f>+LARGE(V45:X45,1)</f>
        <v>0</v>
      </c>
      <c r="Z45" s="71"/>
      <c r="AA45" s="76">
        <f>+((Z45/Z$6)*1000)*AA$6</f>
        <v>0</v>
      </c>
      <c r="AB45" s="71"/>
      <c r="AC45" s="76">
        <f>+((AB45/AB$6)*1000)*AC$6</f>
        <v>0</v>
      </c>
      <c r="AD45" s="76">
        <f>+LARGE(AA45:AC45,1)</f>
        <v>0</v>
      </c>
      <c r="AE45" s="72"/>
      <c r="AF45" s="85">
        <f>+((AE45/AE$6)*1000)*AF$5</f>
        <v>0</v>
      </c>
      <c r="AG45" s="72"/>
      <c r="AH45" s="85">
        <f>+((AG45/AG$6)*1000)*AH$5</f>
        <v>0</v>
      </c>
      <c r="AI45" s="78"/>
      <c r="AJ45" s="76">
        <f>+((AI45/AI$6)*1000)*AJ$6</f>
        <v>0</v>
      </c>
      <c r="AK45" s="71"/>
      <c r="AL45" s="76">
        <f>+((AK45/AK$6)*1000)*AL$6</f>
        <v>0</v>
      </c>
      <c r="AM45" s="71"/>
      <c r="AN45" s="76">
        <f>+((AM45/AM$6)*1000)*AN$6</f>
        <v>0</v>
      </c>
      <c r="AO45" s="76">
        <f>+LARGE(AJ45:AN45,1)</f>
        <v>0</v>
      </c>
      <c r="AP45" s="71"/>
      <c r="AQ45" s="76">
        <f>+((AP45/AP$6)*1000)*AQ$6</f>
        <v>0</v>
      </c>
      <c r="AR45" s="71"/>
      <c r="AS45" s="76">
        <f>+((AR45/AR$6)*1000)*AS$6</f>
        <v>0</v>
      </c>
      <c r="AT45" s="79">
        <f>+LARGE(AQ45:AS45,1)</f>
        <v>0</v>
      </c>
      <c r="AU45" s="78"/>
      <c r="AV45" s="76">
        <f>+((AU45/AU$6)*1000)*AV$6</f>
        <v>0</v>
      </c>
      <c r="AW45" s="71"/>
      <c r="AX45" s="76">
        <f>+((AW45/AW$6)*1000)*AX$6</f>
        <v>0</v>
      </c>
      <c r="AY45" s="76">
        <f>+LARGE(AV45:AX45,1)</f>
        <v>0</v>
      </c>
      <c r="AZ45" s="71"/>
      <c r="BA45" s="76">
        <f>+((AZ45/AZ$6)*1000)*BA$6</f>
        <v>0</v>
      </c>
      <c r="BB45" s="71"/>
      <c r="BC45" s="76">
        <f>+((BB45/BB$6)*1000)*BC$6</f>
        <v>0</v>
      </c>
      <c r="BD45" s="79">
        <f>+LARGE(BA45:BC45,1)</f>
        <v>0</v>
      </c>
      <c r="BE45" s="72">
        <v>20</v>
      </c>
      <c r="BF45" s="85">
        <f>+((BE45/BE$6)*1000)*BF$5</f>
        <v>147.22536806342015</v>
      </c>
      <c r="BG45" s="72">
        <v>38.299999999999997</v>
      </c>
      <c r="BH45" s="85">
        <f>+((BG45/BG$6)*1000)*BH$5</f>
        <v>258.51505711318794</v>
      </c>
      <c r="BI45" s="78"/>
      <c r="BJ45" s="76">
        <f>+((BI45/BI$6)*1000)*BJ$6</f>
        <v>0</v>
      </c>
      <c r="BK45" s="71"/>
      <c r="BL45" s="76">
        <f>+((BK45/BK$6)*1000)*BL$6</f>
        <v>0</v>
      </c>
      <c r="BM45" s="76">
        <f>+LARGE(BJ45:BL45,1)</f>
        <v>0</v>
      </c>
      <c r="BN45" s="71"/>
      <c r="BO45" s="76">
        <f>+((BN45/BN$6)*1000)*BO$6</f>
        <v>0</v>
      </c>
      <c r="BP45" s="71"/>
      <c r="BQ45" s="76">
        <f>+((BP45/BP$6)*1000)*BQ$6</f>
        <v>0</v>
      </c>
      <c r="BR45" s="76">
        <f>+LARGE(BO45:BQ45,1)</f>
        <v>0</v>
      </c>
      <c r="BS45" s="71"/>
      <c r="BT45" s="76">
        <f>+((BS45/BS$6)*1000)*BT$6</f>
        <v>0</v>
      </c>
      <c r="BU45" s="71"/>
      <c r="BV45" s="76">
        <f>+((BU45/BU$6)*1000)*BV$6</f>
        <v>0</v>
      </c>
      <c r="BW45" s="79">
        <f>+LARGE(BT45:BV45,1)</f>
        <v>0</v>
      </c>
      <c r="BX45" s="72"/>
      <c r="BY45" s="85">
        <f>+((BX45/BX$6)*1000)*BY$5</f>
        <v>0</v>
      </c>
      <c r="BZ45" s="72"/>
      <c r="CA45" s="73">
        <f>+((BZ45/BZ$6)*1000)*CA$5</f>
        <v>0</v>
      </c>
      <c r="CB45" s="78"/>
      <c r="CC45" s="76">
        <f>+((CB45/CB$6)*1000)*CC$6</f>
        <v>0</v>
      </c>
      <c r="CD45" s="71"/>
      <c r="CE45" s="76">
        <f>+((CD45/CD$6)*1000)*CE$6</f>
        <v>0</v>
      </c>
      <c r="CF45" s="76">
        <f>+LARGE(CC45:CE45,1)</f>
        <v>0</v>
      </c>
      <c r="CG45" s="71"/>
      <c r="CH45" s="76">
        <f>+((CG45/CG$6)*1000)*CH$6</f>
        <v>0</v>
      </c>
      <c r="CI45" s="71"/>
      <c r="CJ45" s="76">
        <f>+((CI45/CI$6)*1000)*CJ$6</f>
        <v>0</v>
      </c>
      <c r="CK45" s="79">
        <f>+LARGE(CH45:CJ45,1)</f>
        <v>0</v>
      </c>
      <c r="CL45" s="78"/>
      <c r="CM45" s="76">
        <f>+((CL45/CL$6)*1000)*CM$6</f>
        <v>0</v>
      </c>
      <c r="CN45" s="71"/>
      <c r="CO45" s="76">
        <f>+((CN45/CN$6)*1000)*CO$6</f>
        <v>0</v>
      </c>
      <c r="CP45" s="71"/>
      <c r="CQ45" s="76">
        <f>+((CP45/CP$6)*1000)*CQ$6</f>
        <v>0</v>
      </c>
      <c r="CR45" s="79">
        <f>+LARGE(CM45:CQ45,1)</f>
        <v>0</v>
      </c>
      <c r="CS45" s="72"/>
      <c r="CT45" s="115">
        <f>+((CS45/CS$6)*1000)*CT$5</f>
        <v>0</v>
      </c>
      <c r="CU45" s="83"/>
      <c r="CV45" s="115">
        <f>+((CU45/CU$6)*1000)*CV$5</f>
        <v>0</v>
      </c>
      <c r="CW45" s="73">
        <f>+LARGE(CT45:CV45,1)</f>
        <v>0</v>
      </c>
      <c r="CX45" s="72">
        <v>51</v>
      </c>
      <c r="CY45" s="85">
        <f>+((CX45/CX$6)*1000)*CY$5</f>
        <v>393.23843416370113</v>
      </c>
      <c r="CZ45" s="71"/>
      <c r="DA45" s="76">
        <f>+((CZ45/CZ$6)*1000)*DA$6</f>
        <v>0</v>
      </c>
      <c r="DB45" s="71"/>
      <c r="DC45" s="76">
        <f>+((DB45/DB$6)*1000)*DC$6</f>
        <v>0</v>
      </c>
      <c r="DD45" s="79">
        <f>+LARGE(DA45:DC45,1)</f>
        <v>0</v>
      </c>
      <c r="DE45" s="87">
        <f>+LARGE((AT45,AO45,AH45,AF45,AD45,Y45,T45,R45,P45,K45,I45),1)+LARGE((AT45,AO45,AH45,AF45,AD45,Y45,T45,R45,P45,K45,I45),2)</f>
        <v>697.41756272401437</v>
      </c>
      <c r="DF45" s="144">
        <f>+LARGE((I45,K45,P45,R45,T45,Y45,AD45,AF45,AH45,AO45,AT45,AY45,BD45,BF45,BH45,BY45,CA45,CF45,CK45,CR45,CY45,BM45,BR45,BW45,DD45,CW45),1)+LARGE((I45,K45,P45,R45,T45,Y45,AD45,AF45,AH45,AO45,AT45,AY45,BD45,BF45,BH45,BY45,CA45,CF45,CK45,CR45,CY45,BM45,BR45,BW45,DD45,CW45),2)+LARGE((I45,K45,P45,R45,T45,Y45,AD45,AF45,AH45,AO45,AT45,AY45,BD45,BF45,BH45,BY45,CA45,CF45,CK45,CR45,CY45,BM45,BR45,BW45,DD45,CW45),3)+LARGE((I45,K45,P45,R45,T45,Y45,AD45,AF45,AH45,AO45,AT45,AY45,BD45,BF45,BH45,BY45,CA45,CF45,CK45,CR45,CY45,BM45,BR45,BW45,DD45,CW45),4)</f>
        <v>1349.1710540009033</v>
      </c>
      <c r="DG45" s="87">
        <f>+R45+T45+AF45+AH45+BF45+BH45+CY45</f>
        <v>1496.3964220643238</v>
      </c>
      <c r="DH45" s="81"/>
    </row>
    <row r="46" spans="2:112">
      <c r="B46" s="70">
        <v>39</v>
      </c>
      <c r="C46" s="71" t="s">
        <v>418</v>
      </c>
      <c r="D46" s="71" t="s">
        <v>329</v>
      </c>
      <c r="E46" s="71" t="s">
        <v>325</v>
      </c>
      <c r="F46" s="71" t="s">
        <v>67</v>
      </c>
      <c r="G46" s="71" t="s">
        <v>61</v>
      </c>
      <c r="H46" s="74"/>
      <c r="I46" s="73">
        <f>+((H46/H$6)*1000)*I$5</f>
        <v>0</v>
      </c>
      <c r="J46" s="74"/>
      <c r="K46" s="73">
        <f>+((J46/J$6)*1000)*K$5</f>
        <v>0</v>
      </c>
      <c r="L46" s="84"/>
      <c r="M46" s="76">
        <f>+((L46/L$6)*1000)*M$5</f>
        <v>0</v>
      </c>
      <c r="N46" s="77"/>
      <c r="O46" s="76">
        <f>+((N46/N$6)*1000)*O$5</f>
        <v>0</v>
      </c>
      <c r="P46" s="73">
        <f>+LARGE(M46:O46,1)</f>
        <v>0</v>
      </c>
      <c r="Q46" s="72">
        <v>0</v>
      </c>
      <c r="R46" s="73">
        <f>+((Q46/Q$6)*1000)*R$5</f>
        <v>0</v>
      </c>
      <c r="S46" s="72"/>
      <c r="T46" s="85">
        <f>+((S46/S$6)*1000)*T$5</f>
        <v>0</v>
      </c>
      <c r="U46" s="71"/>
      <c r="V46" s="76">
        <f>+((U46/U$6)*1000)*V$6</f>
        <v>0</v>
      </c>
      <c r="W46" s="71"/>
      <c r="X46" s="76">
        <f>+((W46/W$6)*1000)*X$6</f>
        <v>0</v>
      </c>
      <c r="Y46" s="76">
        <f>+LARGE(V46:X46,1)</f>
        <v>0</v>
      </c>
      <c r="Z46" s="71"/>
      <c r="AA46" s="76">
        <f>+((Z46/Z$6)*1000)*AA$6</f>
        <v>0</v>
      </c>
      <c r="AB46" s="71"/>
      <c r="AC46" s="76">
        <f>+((AB46/AB$6)*1000)*AC$6</f>
        <v>0</v>
      </c>
      <c r="AD46" s="76">
        <f>+LARGE(AA46:AC46,1)</f>
        <v>0</v>
      </c>
      <c r="AE46" s="72"/>
      <c r="AF46" s="85">
        <f>+((AE46/AE$6)*1000)*AF$5</f>
        <v>0</v>
      </c>
      <c r="AG46" s="72"/>
      <c r="AH46" s="85">
        <f>+((AG46/AG$6)*1000)*AH$5</f>
        <v>0</v>
      </c>
      <c r="AI46" s="78"/>
      <c r="AJ46" s="76">
        <f>+((AI46/AI$6)*1000)*AJ$6</f>
        <v>0</v>
      </c>
      <c r="AK46" s="71"/>
      <c r="AL46" s="76">
        <f>+((AK46/AK$6)*1000)*AL$6</f>
        <v>0</v>
      </c>
      <c r="AM46" s="71"/>
      <c r="AN46" s="76">
        <f>+((AM46/AM$6)*1000)*AN$6</f>
        <v>0</v>
      </c>
      <c r="AO46" s="76">
        <f>+LARGE(AJ46:AN46,1)</f>
        <v>0</v>
      </c>
      <c r="AP46" s="71"/>
      <c r="AQ46" s="76">
        <f>+((AP46/AP$6)*1000)*AQ$6</f>
        <v>0</v>
      </c>
      <c r="AR46" s="71"/>
      <c r="AS46" s="76">
        <f>+((AR46/AR$6)*1000)*AS$6</f>
        <v>0</v>
      </c>
      <c r="AT46" s="79">
        <f>+LARGE(AQ46:AS46,1)</f>
        <v>0</v>
      </c>
      <c r="AU46" s="78"/>
      <c r="AV46" s="76">
        <f>+((AU46/AU$6)*1000)*AV$6</f>
        <v>0</v>
      </c>
      <c r="AW46" s="71"/>
      <c r="AX46" s="76">
        <f>+((AW46/AW$6)*1000)*AX$6</f>
        <v>0</v>
      </c>
      <c r="AY46" s="76">
        <f>+LARGE(AV46:AX46,1)</f>
        <v>0</v>
      </c>
      <c r="AZ46" s="71"/>
      <c r="BA46" s="76">
        <f>+((AZ46/AZ$6)*1000)*BA$6</f>
        <v>0</v>
      </c>
      <c r="BB46" s="71"/>
      <c r="BC46" s="76">
        <f>+((BB46/BB$6)*1000)*BC$6</f>
        <v>0</v>
      </c>
      <c r="BD46" s="79">
        <f>+LARGE(BA46:BC46,1)</f>
        <v>0</v>
      </c>
      <c r="BE46" s="74">
        <v>52.6</v>
      </c>
      <c r="BF46" s="73">
        <f>+((BE46/BE$6)*1000)*BF$5</f>
        <v>387.20271800679501</v>
      </c>
      <c r="BG46" s="74">
        <v>51.6</v>
      </c>
      <c r="BH46" s="73">
        <f>+((BG46/BG$6)*1000)*BH$5</f>
        <v>348.28660436137079</v>
      </c>
      <c r="BI46" s="78"/>
      <c r="BJ46" s="76">
        <f>+((BI46/BI$6)*1000)*BJ$6</f>
        <v>0</v>
      </c>
      <c r="BK46" s="71"/>
      <c r="BL46" s="76">
        <f>+((BK46/BK$6)*1000)*BL$6</f>
        <v>0</v>
      </c>
      <c r="BM46" s="76">
        <f>+LARGE(BJ46:BL46,1)</f>
        <v>0</v>
      </c>
      <c r="BN46" s="71"/>
      <c r="BO46" s="76">
        <f>+((BN46/BN$6)*1000)*BO$6</f>
        <v>0</v>
      </c>
      <c r="BP46" s="71"/>
      <c r="BQ46" s="76">
        <f>+((BP46/BP$6)*1000)*BQ$6</f>
        <v>0</v>
      </c>
      <c r="BR46" s="76">
        <f>+LARGE(BO46:BQ46,1)</f>
        <v>0</v>
      </c>
      <c r="BS46" s="71"/>
      <c r="BT46" s="76">
        <f>+((BS46/BS$6)*1000)*BT$6</f>
        <v>0</v>
      </c>
      <c r="BU46" s="71"/>
      <c r="BV46" s="76">
        <f>+((BU46/BU$6)*1000)*BV$6</f>
        <v>0</v>
      </c>
      <c r="BW46" s="79">
        <f>+LARGE(BT46:BV46,1)</f>
        <v>0</v>
      </c>
      <c r="BX46" s="74"/>
      <c r="BY46" s="73">
        <f>+((BX46/BX$6)*1000)*BY$5</f>
        <v>0</v>
      </c>
      <c r="BZ46" s="74"/>
      <c r="CA46" s="73">
        <f>+((BZ46/BZ$6)*1000)*CA$5</f>
        <v>0</v>
      </c>
      <c r="CB46" s="78"/>
      <c r="CC46" s="76">
        <f>+((CB46/CB$6)*1000)*CC$6</f>
        <v>0</v>
      </c>
      <c r="CD46" s="71"/>
      <c r="CE46" s="76">
        <f>+((CD46/CD$6)*1000)*CE$6</f>
        <v>0</v>
      </c>
      <c r="CF46" s="76">
        <f>+LARGE(CC46:CE46,1)</f>
        <v>0</v>
      </c>
      <c r="CG46" s="71"/>
      <c r="CH46" s="76">
        <f>+((CG46/CG$6)*1000)*CH$6</f>
        <v>0</v>
      </c>
      <c r="CI46" s="71"/>
      <c r="CJ46" s="76">
        <f>+((CI46/CI$6)*1000)*CJ$6</f>
        <v>0</v>
      </c>
      <c r="CK46" s="79">
        <f>+LARGE(CH46:CJ46,1)</f>
        <v>0</v>
      </c>
      <c r="CL46" s="78"/>
      <c r="CM46" s="76">
        <f>+((CL46/CL$6)*1000)*CM$6</f>
        <v>0</v>
      </c>
      <c r="CN46" s="71"/>
      <c r="CO46" s="76">
        <f>+((CN46/CN$6)*1000)*CO$6</f>
        <v>0</v>
      </c>
      <c r="CP46" s="71"/>
      <c r="CQ46" s="76">
        <f>+((CP46/CP$6)*1000)*CQ$6</f>
        <v>0</v>
      </c>
      <c r="CR46" s="79">
        <f>+LARGE(CM46:CQ46,1)</f>
        <v>0</v>
      </c>
      <c r="CS46" s="74">
        <v>63</v>
      </c>
      <c r="CT46" s="76">
        <f>+((CS46/CS$6)*1000)*CT$5</f>
        <v>544.98269896193779</v>
      </c>
      <c r="CU46" s="77">
        <v>32</v>
      </c>
      <c r="CV46" s="76">
        <f>+((CU46/CU$6)*1000)*CV$5</f>
        <v>269.4736842105263</v>
      </c>
      <c r="CW46" s="73">
        <f>+LARGE(CT46:CV46,1)</f>
        <v>544.98269896193779</v>
      </c>
      <c r="CX46" s="74"/>
      <c r="CY46" s="73">
        <f>+((CX46/CX$6)*1000)*CY$5</f>
        <v>0</v>
      </c>
      <c r="CZ46" s="71"/>
      <c r="DA46" s="76">
        <f>+((CZ46/CZ$6)*1000)*DA$6</f>
        <v>0</v>
      </c>
      <c r="DB46" s="71"/>
      <c r="DC46" s="76">
        <f>+((DB46/DB$6)*1000)*DC$6</f>
        <v>0</v>
      </c>
      <c r="DD46" s="79">
        <f>+LARGE(DA46:DC46,1)</f>
        <v>0</v>
      </c>
      <c r="DE46" s="80"/>
      <c r="DF46" s="144">
        <f>+LARGE((I46,K46,P46,R46,T46,Y46,AD46,AF46,AH46,AO46,AT46,AY46,BD46,BF46,BH46,BY46,CA46,CF46,CK46,CR46,CY46,BM46,BR46,BW46,DD46,CW46),1)+LARGE((I46,K46,P46,R46,T46,Y46,AD46,AF46,AH46,AO46,AT46,AY46,BD46,BF46,BH46,BY46,CA46,CF46,CK46,CR46,CY46,BM46,BR46,BW46,DD46,CW46),2)+LARGE((I46,K46,P46,R46,T46,Y46,AD46,AF46,AH46,AO46,AT46,AY46,BD46,BF46,BH46,BY46,CA46,CF46,CK46,CR46,CY46,BM46,BR46,BW46,DD46,CW46),3)+LARGE((I46,K46,P46,R46,T46,Y46,AD46,AF46,AH46,AO46,AT46,AY46,BD46,BF46,BH46,BY46,CA46,CF46,CK46,CR46,CY46,BM46,BR46,BW46,DD46,CW46),4)</f>
        <v>1280.4720213301036</v>
      </c>
      <c r="DG46" s="87">
        <f>+R46+T46+AF46+AH46+BF46+BH46+CY46</f>
        <v>735.48932236816586</v>
      </c>
      <c r="DH46" s="81"/>
    </row>
    <row r="47" spans="2:112">
      <c r="B47" s="70">
        <v>40</v>
      </c>
      <c r="C47" s="71" t="s">
        <v>117</v>
      </c>
      <c r="D47" s="71" t="s">
        <v>341</v>
      </c>
      <c r="E47" s="71" t="s">
        <v>250</v>
      </c>
      <c r="F47" s="71" t="s">
        <v>95</v>
      </c>
      <c r="G47" s="71" t="s">
        <v>32</v>
      </c>
      <c r="H47" s="74"/>
      <c r="I47" s="73">
        <f>+((H47/H$6)*1000)*I$5</f>
        <v>0</v>
      </c>
      <c r="J47" s="74"/>
      <c r="K47" s="73">
        <f>+((J47/J$6)*1000)*K$5</f>
        <v>0</v>
      </c>
      <c r="L47" s="84"/>
      <c r="M47" s="76">
        <f>+((L47/L$6)*1000)*M$5</f>
        <v>0</v>
      </c>
      <c r="N47" s="77"/>
      <c r="O47" s="76">
        <f>+((N47/N$6)*1000)*O$5</f>
        <v>0</v>
      </c>
      <c r="P47" s="73">
        <f>+LARGE(M47:O47,1)</f>
        <v>0</v>
      </c>
      <c r="Q47" s="72">
        <v>11.3</v>
      </c>
      <c r="R47" s="73">
        <f>+((Q47/Q$6)*1000)*R$5</f>
        <v>91.129032258064541</v>
      </c>
      <c r="S47" s="72">
        <v>42.3</v>
      </c>
      <c r="T47" s="85">
        <f>+((S47/S$6)*1000)*T$5</f>
        <v>305.5</v>
      </c>
      <c r="U47" s="71"/>
      <c r="V47" s="76">
        <f>+((U47/U$6)*1000)*V$6</f>
        <v>0</v>
      </c>
      <c r="W47" s="71"/>
      <c r="X47" s="76">
        <f>+((W47/W$6)*1000)*X$6</f>
        <v>0</v>
      </c>
      <c r="Y47" s="76">
        <f>+LARGE(V47:X47,1)</f>
        <v>0</v>
      </c>
      <c r="Z47" s="71"/>
      <c r="AA47" s="76">
        <f>+((Z47/Z$6)*1000)*AA$6</f>
        <v>0</v>
      </c>
      <c r="AB47" s="71"/>
      <c r="AC47" s="76">
        <f>+((AB47/AB$6)*1000)*AC$6</f>
        <v>0</v>
      </c>
      <c r="AD47" s="76">
        <f>+LARGE(AA47:AC47,1)</f>
        <v>0</v>
      </c>
      <c r="AE47" s="72">
        <v>43.3</v>
      </c>
      <c r="AF47" s="85">
        <f>+((AE47/AE$6)*1000)*AF$5</f>
        <v>335.05952380952374</v>
      </c>
      <c r="AG47" s="72">
        <v>42.6</v>
      </c>
      <c r="AH47" s="85">
        <f>+((AG47/AG$6)*1000)*AH$5</f>
        <v>318.27586206896552</v>
      </c>
      <c r="AI47" s="78"/>
      <c r="AJ47" s="76">
        <f>+((AI47/AI$6)*1000)*AJ$6</f>
        <v>0</v>
      </c>
      <c r="AK47" s="71"/>
      <c r="AL47" s="76">
        <f>+((AK47/AK$6)*1000)*AL$6</f>
        <v>0</v>
      </c>
      <c r="AM47" s="71"/>
      <c r="AN47" s="76">
        <f>+((AM47/AM$6)*1000)*AN$6</f>
        <v>0</v>
      </c>
      <c r="AO47" s="76">
        <f>+LARGE(AJ47:AN47,1)</f>
        <v>0</v>
      </c>
      <c r="AP47" s="71"/>
      <c r="AQ47" s="76">
        <f>+((AP47/AP$6)*1000)*AQ$6</f>
        <v>0</v>
      </c>
      <c r="AR47" s="71"/>
      <c r="AS47" s="76">
        <f>+((AR47/AR$6)*1000)*AS$6</f>
        <v>0</v>
      </c>
      <c r="AT47" s="79">
        <f>+LARGE(AQ47:AS47,1)</f>
        <v>0</v>
      </c>
      <c r="AU47" s="78"/>
      <c r="AV47" s="76">
        <f>+((AU47/AU$6)*1000)*AV$6</f>
        <v>0</v>
      </c>
      <c r="AW47" s="71"/>
      <c r="AX47" s="76">
        <f>+((AW47/AW$6)*1000)*AX$6</f>
        <v>0</v>
      </c>
      <c r="AY47" s="76">
        <f>+LARGE(AV47:AX47,1)</f>
        <v>0</v>
      </c>
      <c r="AZ47" s="71"/>
      <c r="BA47" s="76">
        <f>+((AZ47/AZ$6)*1000)*BA$6</f>
        <v>0</v>
      </c>
      <c r="BB47" s="71"/>
      <c r="BC47" s="76">
        <f>+((BB47/BB$6)*1000)*BC$6</f>
        <v>0</v>
      </c>
      <c r="BD47" s="79">
        <f>+LARGE(BA47:BC47,1)</f>
        <v>0</v>
      </c>
      <c r="BE47" s="72">
        <v>31</v>
      </c>
      <c r="BF47" s="85">
        <f>+((BE47/BE$6)*1000)*BF$5</f>
        <v>228.19932049830123</v>
      </c>
      <c r="BG47" s="72">
        <v>16.3</v>
      </c>
      <c r="BH47" s="85">
        <f>+((BG47/BG$6)*1000)*BH$5</f>
        <v>110.0207684319834</v>
      </c>
      <c r="BI47" s="78"/>
      <c r="BJ47" s="76">
        <f>+((BI47/BI$6)*1000)*BJ$6</f>
        <v>0</v>
      </c>
      <c r="BK47" s="71"/>
      <c r="BL47" s="76">
        <f>+((BK47/BK$6)*1000)*BL$6</f>
        <v>0</v>
      </c>
      <c r="BM47" s="76">
        <f>+LARGE(BJ47:BL47,1)</f>
        <v>0</v>
      </c>
      <c r="BN47" s="71"/>
      <c r="BO47" s="76">
        <f>+((BN47/BN$6)*1000)*BO$6</f>
        <v>0</v>
      </c>
      <c r="BP47" s="71"/>
      <c r="BQ47" s="76">
        <f>+((BP47/BP$6)*1000)*BQ$6</f>
        <v>0</v>
      </c>
      <c r="BR47" s="76">
        <f>+LARGE(BO47:BQ47,1)</f>
        <v>0</v>
      </c>
      <c r="BS47" s="71"/>
      <c r="BT47" s="76">
        <f>+((BS47/BS$6)*1000)*BT$6</f>
        <v>0</v>
      </c>
      <c r="BU47" s="71"/>
      <c r="BV47" s="76">
        <f>+((BU47/BU$6)*1000)*BV$6</f>
        <v>0</v>
      </c>
      <c r="BW47" s="79">
        <f>+LARGE(BT47:BV47,1)</f>
        <v>0</v>
      </c>
      <c r="BX47" s="72"/>
      <c r="BY47" s="85">
        <f>+((BX47/BX$6)*1000)*BY$5</f>
        <v>0</v>
      </c>
      <c r="BZ47" s="72"/>
      <c r="CA47" s="73">
        <f>+((BZ47/BZ$6)*1000)*CA$5</f>
        <v>0</v>
      </c>
      <c r="CB47" s="78"/>
      <c r="CC47" s="76">
        <f>+((CB47/CB$6)*1000)*CC$6</f>
        <v>0</v>
      </c>
      <c r="CD47" s="71"/>
      <c r="CE47" s="76">
        <f>+((CD47/CD$6)*1000)*CE$6</f>
        <v>0</v>
      </c>
      <c r="CF47" s="76">
        <f>+LARGE(CC47:CE47,1)</f>
        <v>0</v>
      </c>
      <c r="CG47" s="71"/>
      <c r="CH47" s="76">
        <f>+((CG47/CG$6)*1000)*CH$6</f>
        <v>0</v>
      </c>
      <c r="CI47" s="71"/>
      <c r="CJ47" s="76">
        <f>+((CI47/CI$6)*1000)*CJ$6</f>
        <v>0</v>
      </c>
      <c r="CK47" s="79">
        <f>+LARGE(CH47:CJ47,1)</f>
        <v>0</v>
      </c>
      <c r="CL47" s="78"/>
      <c r="CM47" s="76">
        <f>+((CL47/CL$6)*1000)*CM$6</f>
        <v>0</v>
      </c>
      <c r="CN47" s="71"/>
      <c r="CO47" s="76">
        <f>+((CN47/CN$6)*1000)*CO$6</f>
        <v>0</v>
      </c>
      <c r="CP47" s="71"/>
      <c r="CQ47" s="76">
        <f>+((CP47/CP$6)*1000)*CQ$6</f>
        <v>0</v>
      </c>
      <c r="CR47" s="79">
        <f>+LARGE(CM47:CQ47,1)</f>
        <v>0</v>
      </c>
      <c r="CS47" s="72"/>
      <c r="CT47" s="115">
        <f>+((CS47/CS$6)*1000)*CT$5</f>
        <v>0</v>
      </c>
      <c r="CU47" s="83"/>
      <c r="CV47" s="115">
        <f>+((CU47/CU$6)*1000)*CV$5</f>
        <v>0</v>
      </c>
      <c r="CW47" s="73">
        <f>+LARGE(CT47:CV47,1)</f>
        <v>0</v>
      </c>
      <c r="CX47" s="72">
        <v>39.299999999999997</v>
      </c>
      <c r="CY47" s="85">
        <f>+((CX47/CX$6)*1000)*CY$5</f>
        <v>303.02491103202851</v>
      </c>
      <c r="CZ47" s="71"/>
      <c r="DA47" s="76">
        <f>+((CZ47/CZ$6)*1000)*DA$6</f>
        <v>0</v>
      </c>
      <c r="DB47" s="71"/>
      <c r="DC47" s="76">
        <f>+((DB47/DB$6)*1000)*DC$6</f>
        <v>0</v>
      </c>
      <c r="DD47" s="79">
        <f>+LARGE(DA47:DC47,1)</f>
        <v>0</v>
      </c>
      <c r="DE47" s="87">
        <f>+LARGE((AT47,AO47,AH47,AF47,AD47,Y47,T47,R47,P47,K47,I47),1)+LARGE((AT47,AO47,AH47,AF47,AD47,Y47,T47,R47,P47,K47,I47),2)</f>
        <v>653.33538587848921</v>
      </c>
      <c r="DF47" s="144">
        <f>+LARGE((I47,K47,P47,R47,T47,Y47,AD47,AF47,AH47,AO47,AT47,AY47,BD47,BF47,BH47,BY47,CA47,CF47,CK47,CR47,CY47,BM47,BR47,BW47,DD47,CW47),1)+LARGE((I47,K47,P47,R47,T47,Y47,AD47,AF47,AH47,AO47,AT47,AY47,BD47,BF47,BH47,BY47,CA47,CF47,CK47,CR47,CY47,BM47,BR47,BW47,DD47,CW47),2)+LARGE((I47,K47,P47,R47,T47,Y47,AD47,AF47,AH47,AO47,AT47,AY47,BD47,BF47,BH47,BY47,CA47,CF47,CK47,CR47,CY47,BM47,BR47,BW47,DD47,CW47),3)+LARGE((I47,K47,P47,R47,T47,Y47,AD47,AF47,AH47,AO47,AT47,AY47,BD47,BF47,BH47,BY47,CA47,CF47,CK47,CR47,CY47,BM47,BR47,BW47,DD47,CW47),4)</f>
        <v>1261.8602969105177</v>
      </c>
      <c r="DG47" s="87">
        <f>+R47+T47+AF47+AH47+BF47+BH47+CY47</f>
        <v>1691.209418098867</v>
      </c>
      <c r="DH47" s="81"/>
    </row>
    <row r="48" spans="2:112">
      <c r="B48" s="70">
        <v>41</v>
      </c>
      <c r="C48" s="71" t="s">
        <v>368</v>
      </c>
      <c r="D48" s="71" t="s">
        <v>366</v>
      </c>
      <c r="E48" s="71" t="s">
        <v>367</v>
      </c>
      <c r="F48" s="71" t="s">
        <v>67</v>
      </c>
      <c r="G48" s="71" t="s">
        <v>61</v>
      </c>
      <c r="H48" s="74"/>
      <c r="I48" s="73">
        <f>+((H48/H$6)*1000)*I$5</f>
        <v>0</v>
      </c>
      <c r="J48" s="74"/>
      <c r="K48" s="73">
        <f>+((J48/J$6)*1000)*K$5</f>
        <v>0</v>
      </c>
      <c r="L48" s="74"/>
      <c r="M48" s="76">
        <f>+((L48/L$6)*1000)*M$5</f>
        <v>0</v>
      </c>
      <c r="N48" s="77"/>
      <c r="O48" s="76">
        <f>+((N48/N$6)*1000)*O$5</f>
        <v>0</v>
      </c>
      <c r="P48" s="73">
        <f>+LARGE(M48:O48,1)</f>
        <v>0</v>
      </c>
      <c r="Q48" s="74"/>
      <c r="R48" s="73">
        <f>+((Q48/Q$6)*1000)*R$5</f>
        <v>0</v>
      </c>
      <c r="S48" s="74"/>
      <c r="T48" s="73">
        <f>+((S48/S$6)*1000)*T$5</f>
        <v>0</v>
      </c>
      <c r="U48" s="71"/>
      <c r="V48" s="76">
        <f>+((U48/U$6)*1000)*V$6</f>
        <v>0</v>
      </c>
      <c r="W48" s="71"/>
      <c r="X48" s="76">
        <f>+((W48/W$6)*1000)*X$6</f>
        <v>0</v>
      </c>
      <c r="Y48" s="76">
        <f>+LARGE(V48:X48,1)</f>
        <v>0</v>
      </c>
      <c r="Z48" s="71"/>
      <c r="AA48" s="76">
        <f>+((Z48/Z$6)*1000)*AA$6</f>
        <v>0</v>
      </c>
      <c r="AB48" s="71"/>
      <c r="AC48" s="76">
        <f>+((AB48/AB$6)*1000)*AC$6</f>
        <v>0</v>
      </c>
      <c r="AD48" s="76">
        <f>+LARGE(AA48:AC48,1)</f>
        <v>0</v>
      </c>
      <c r="AE48" s="74"/>
      <c r="AF48" s="73">
        <f>+((AE48/AE$6)*1000)*AF$5</f>
        <v>0</v>
      </c>
      <c r="AG48" s="74"/>
      <c r="AH48" s="73">
        <f>+((AG48/AG$6)*1000)*AH$5</f>
        <v>0</v>
      </c>
      <c r="AI48" s="78"/>
      <c r="AJ48" s="76">
        <f>+((AI48/AI$6)*1000)*AJ$6</f>
        <v>0</v>
      </c>
      <c r="AK48" s="71"/>
      <c r="AL48" s="76">
        <f>+((AK48/AK$6)*1000)*AL$6</f>
        <v>0</v>
      </c>
      <c r="AM48" s="71"/>
      <c r="AN48" s="76">
        <f>+((AM48/AM$6)*1000)*AN$6</f>
        <v>0</v>
      </c>
      <c r="AO48" s="76">
        <f>+LARGE(AJ48:AN48,1)</f>
        <v>0</v>
      </c>
      <c r="AP48" s="71"/>
      <c r="AQ48" s="76">
        <f>+((AP48/AP$6)*1000)*AQ$6</f>
        <v>0</v>
      </c>
      <c r="AR48" s="71"/>
      <c r="AS48" s="76">
        <f>+((AR48/AR$6)*1000)*AS$6</f>
        <v>0</v>
      </c>
      <c r="AT48" s="79">
        <f>+LARGE(AQ48:AS48,1)</f>
        <v>0</v>
      </c>
      <c r="AU48" s="78"/>
      <c r="AV48" s="76">
        <f>+((AU48/AU$6)*1000)*AV$6</f>
        <v>0</v>
      </c>
      <c r="AW48" s="71"/>
      <c r="AX48" s="76">
        <f>+((AW48/AW$6)*1000)*AX$6</f>
        <v>0</v>
      </c>
      <c r="AY48" s="76">
        <f>+LARGE(AV48:AX48,1)</f>
        <v>0</v>
      </c>
      <c r="AZ48" s="71"/>
      <c r="BA48" s="76">
        <f>+((AZ48/AZ$6)*1000)*BA$6</f>
        <v>0</v>
      </c>
      <c r="BB48" s="71"/>
      <c r="BC48" s="76">
        <f>+((BB48/BB$6)*1000)*BC$6</f>
        <v>0</v>
      </c>
      <c r="BD48" s="79">
        <f>+LARGE(BA48:BC48,1)</f>
        <v>0</v>
      </c>
      <c r="BE48" s="74"/>
      <c r="BF48" s="73">
        <f>+((BE48/BE$6)*1000)*BF$5</f>
        <v>0</v>
      </c>
      <c r="BG48" s="74"/>
      <c r="BH48" s="73">
        <f>+((BG48/BG$6)*1000)*BH$5</f>
        <v>0</v>
      </c>
      <c r="BI48" s="78"/>
      <c r="BJ48" s="76">
        <f>+((BI48/BI$6)*1000)*BJ$6</f>
        <v>0</v>
      </c>
      <c r="BK48" s="71"/>
      <c r="BL48" s="76">
        <f>+((BK48/BK$6)*1000)*BL$6</f>
        <v>0</v>
      </c>
      <c r="BM48" s="76">
        <f>+LARGE(BJ48:BL48,1)</f>
        <v>0</v>
      </c>
      <c r="BN48" s="71"/>
      <c r="BO48" s="76">
        <f>+((BN48/BN$6)*1000)*BO$6</f>
        <v>0</v>
      </c>
      <c r="BP48" s="71"/>
      <c r="BQ48" s="76">
        <f>+((BP48/BP$6)*1000)*BQ$6</f>
        <v>0</v>
      </c>
      <c r="BR48" s="76">
        <f>+LARGE(BO48:BQ48,1)</f>
        <v>0</v>
      </c>
      <c r="BS48" s="71"/>
      <c r="BT48" s="76">
        <f>+((BS48/BS$6)*1000)*BT$6</f>
        <v>0</v>
      </c>
      <c r="BU48" s="71"/>
      <c r="BV48" s="76">
        <f>+((BU48/BU$6)*1000)*BV$6</f>
        <v>0</v>
      </c>
      <c r="BW48" s="79">
        <f>+LARGE(BT48:BV48,1)</f>
        <v>0</v>
      </c>
      <c r="BX48" s="74"/>
      <c r="BY48" s="73">
        <f>+((BX48/BX$6)*1000)*BY$5</f>
        <v>0</v>
      </c>
      <c r="BZ48" s="74"/>
      <c r="CA48" s="73">
        <f>+((BZ48/BZ$6)*1000)*CA$5</f>
        <v>0</v>
      </c>
      <c r="CB48" s="78"/>
      <c r="CC48" s="76">
        <f>+((CB48/CB$6)*1000)*CC$6</f>
        <v>0</v>
      </c>
      <c r="CD48" s="71"/>
      <c r="CE48" s="76">
        <f>+((CD48/CD$6)*1000)*CE$6</f>
        <v>0</v>
      </c>
      <c r="CF48" s="76">
        <f>+LARGE(CC48:CE48,1)</f>
        <v>0</v>
      </c>
      <c r="CG48" s="71"/>
      <c r="CH48" s="76">
        <f>+((CG48/CG$6)*1000)*CH$6</f>
        <v>0</v>
      </c>
      <c r="CI48" s="71"/>
      <c r="CJ48" s="76">
        <f>+((CI48/CI$6)*1000)*CJ$6</f>
        <v>0</v>
      </c>
      <c r="CK48" s="79">
        <f>+LARGE(CH48:CJ48,1)</f>
        <v>0</v>
      </c>
      <c r="CL48" s="78"/>
      <c r="CM48" s="76">
        <f>+((CL48/CL$6)*1000)*CM$6</f>
        <v>0</v>
      </c>
      <c r="CN48" s="71"/>
      <c r="CO48" s="76">
        <f>+((CN48/CN$6)*1000)*CO$6</f>
        <v>0</v>
      </c>
      <c r="CP48" s="71"/>
      <c r="CQ48" s="76">
        <f>+((CP48/CP$6)*1000)*CQ$6</f>
        <v>0</v>
      </c>
      <c r="CR48" s="79">
        <f>+LARGE(CM48:CQ48,1)</f>
        <v>0</v>
      </c>
      <c r="CS48" s="74">
        <v>73</v>
      </c>
      <c r="CT48" s="76">
        <f>+((CS48/CS$6)*1000)*CT$5</f>
        <v>631.48788927335636</v>
      </c>
      <c r="CU48" s="77">
        <v>73.7</v>
      </c>
      <c r="CV48" s="76">
        <f>+((CU48/CU$6)*1000)*CV$5</f>
        <v>620.63157894736855</v>
      </c>
      <c r="CW48" s="73">
        <f>+LARGE(CT48:CV48,1)</f>
        <v>631.48788927335636</v>
      </c>
      <c r="CX48" s="74"/>
      <c r="CY48" s="73">
        <f>+((CX48/CX$6)*1000)*CY$5</f>
        <v>0</v>
      </c>
      <c r="CZ48" s="71">
        <v>55.17</v>
      </c>
      <c r="DA48" s="76">
        <f>+((CZ48/CZ$6)*1000)*DA$6</f>
        <v>627.68263473053901</v>
      </c>
      <c r="DB48" s="71"/>
      <c r="DC48" s="76">
        <f>+((DB48/DB$6)*1000)*DC$6</f>
        <v>0</v>
      </c>
      <c r="DD48" s="79">
        <f>+LARGE(DA48:DC48,1)</f>
        <v>627.68263473053901</v>
      </c>
      <c r="DE48" s="80"/>
      <c r="DF48" s="144">
        <f>+LARGE((I48,K48,P48,R48,T48,Y48,AD48,AF48,AH48,AO48,AT48,AY48,BD48,BF48,BH48,BY48,CA48,CF48,CK48,CR48,CY48,BM48,BR48,BW48,DD48,CW48),1)+LARGE((I48,K48,P48,R48,T48,Y48,AD48,AF48,AH48,AO48,AT48,AY48,BD48,BF48,BH48,BY48,CA48,CF48,CK48,CR48,CY48,BM48,BR48,BW48,DD48,CW48),2)+LARGE((I48,K48,P48,R48,T48,Y48,AD48,AF48,AH48,AO48,AT48,AY48,BD48,BF48,BH48,BY48,CA48,CF48,CK48,CR48,CY48,BM48,BR48,BW48,DD48,CW48),3)+LARGE((I48,K48,P48,R48,T48,Y48,AD48,AF48,AH48,AO48,AT48,AY48,BD48,BF48,BH48,BY48,CA48,CF48,CK48,CR48,CY48,BM48,BR48,BW48,DD48,CW48),4)</f>
        <v>1259.1705240038955</v>
      </c>
      <c r="DG48" s="87">
        <f>+R48+T48+AF48+AH48+BF48+BH48+CY48</f>
        <v>0</v>
      </c>
      <c r="DH48" s="81"/>
    </row>
    <row r="49" spans="2:112">
      <c r="B49" s="70">
        <v>42</v>
      </c>
      <c r="C49" s="71" t="s">
        <v>185</v>
      </c>
      <c r="D49" s="71" t="s">
        <v>241</v>
      </c>
      <c r="E49" s="71" t="s">
        <v>201</v>
      </c>
      <c r="F49" s="71" t="s">
        <v>95</v>
      </c>
      <c r="G49" s="71" t="s">
        <v>74</v>
      </c>
      <c r="H49" s="74"/>
      <c r="I49" s="73">
        <f>+((H49/H$6)*1000)*I$5</f>
        <v>0</v>
      </c>
      <c r="J49" s="74"/>
      <c r="K49" s="73">
        <f>+((J49/J$6)*1000)*K$5</f>
        <v>0</v>
      </c>
      <c r="L49" s="84"/>
      <c r="M49" s="76">
        <f>+((L49/L$6)*1000)*M$5</f>
        <v>0</v>
      </c>
      <c r="N49" s="77"/>
      <c r="O49" s="76">
        <f>+((N49/N$6)*1000)*O$5</f>
        <v>0</v>
      </c>
      <c r="P49" s="73">
        <f>+LARGE(M49:O49,1)</f>
        <v>0</v>
      </c>
      <c r="Q49" s="72"/>
      <c r="R49" s="73">
        <f>+((Q49/Q$6)*1000)*R$5</f>
        <v>0</v>
      </c>
      <c r="S49" s="72"/>
      <c r="T49" s="73">
        <f>+((S49/S$6)*1000)*T$5</f>
        <v>0</v>
      </c>
      <c r="U49" s="71"/>
      <c r="V49" s="76">
        <f>+((U49/U$6)*1000)*V$6</f>
        <v>0</v>
      </c>
      <c r="W49" s="71"/>
      <c r="X49" s="76">
        <f>+((W49/W$6)*1000)*X$6</f>
        <v>0</v>
      </c>
      <c r="Y49" s="76">
        <f>+LARGE(V49:X49,1)</f>
        <v>0</v>
      </c>
      <c r="Z49" s="71"/>
      <c r="AA49" s="76">
        <f>+((Z49/Z$6)*1000)*AA$6</f>
        <v>0</v>
      </c>
      <c r="AB49" s="71"/>
      <c r="AC49" s="76">
        <f>+((AB49/AB$6)*1000)*AC$6</f>
        <v>0</v>
      </c>
      <c r="AD49" s="76">
        <f>+LARGE(AA49:AC49,1)</f>
        <v>0</v>
      </c>
      <c r="AE49" s="72">
        <v>55.6</v>
      </c>
      <c r="AF49" s="73">
        <f>+((AE49/AE$6)*1000)*AF$5</f>
        <v>430.23809523809524</v>
      </c>
      <c r="AG49" s="72">
        <v>38.6</v>
      </c>
      <c r="AH49" s="73">
        <f>+((AG49/AG$6)*1000)*AH$5</f>
        <v>288.39080459770122</v>
      </c>
      <c r="AI49" s="78"/>
      <c r="AJ49" s="76">
        <f>+((AI49/AI$6)*1000)*AJ$6</f>
        <v>0</v>
      </c>
      <c r="AK49" s="71"/>
      <c r="AL49" s="76">
        <f>+((AK49/AK$6)*1000)*AL$6</f>
        <v>0</v>
      </c>
      <c r="AM49" s="71"/>
      <c r="AN49" s="76">
        <f>+((AM49/AM$6)*1000)*AN$6</f>
        <v>0</v>
      </c>
      <c r="AO49" s="76">
        <f>+LARGE(AJ49:AN49,1)</f>
        <v>0</v>
      </c>
      <c r="AP49" s="71"/>
      <c r="AQ49" s="76">
        <f>+((AP49/AP$6)*1000)*AQ$6</f>
        <v>0</v>
      </c>
      <c r="AR49" s="71"/>
      <c r="AS49" s="76">
        <f>+((AR49/AR$6)*1000)*AS$6</f>
        <v>0</v>
      </c>
      <c r="AT49" s="79">
        <f>+LARGE(AQ49:AS49,1)</f>
        <v>0</v>
      </c>
      <c r="AU49" s="78"/>
      <c r="AV49" s="76">
        <f>+((AU49/AU$6)*1000)*AV$6</f>
        <v>0</v>
      </c>
      <c r="AW49" s="71"/>
      <c r="AX49" s="76">
        <f>+((AW49/AW$6)*1000)*AX$6</f>
        <v>0</v>
      </c>
      <c r="AY49" s="76">
        <f>+LARGE(AV49:AX49,1)</f>
        <v>0</v>
      </c>
      <c r="AZ49" s="71"/>
      <c r="BA49" s="76">
        <f>+((AZ49/AZ$6)*1000)*BA$6</f>
        <v>0</v>
      </c>
      <c r="BB49" s="71"/>
      <c r="BC49" s="76">
        <f>+((BB49/BB$6)*1000)*BC$6</f>
        <v>0</v>
      </c>
      <c r="BD49" s="79">
        <f>+LARGE(BA49:BC49,1)</f>
        <v>0</v>
      </c>
      <c r="BE49" s="72">
        <v>43.6</v>
      </c>
      <c r="BF49" s="73">
        <f>+((BE49/BE$6)*1000)*BF$5</f>
        <v>320.951302378256</v>
      </c>
      <c r="BG49" s="72">
        <v>24.3</v>
      </c>
      <c r="BH49" s="73">
        <f>+((BG49/BG$6)*1000)*BH$5</f>
        <v>164.01869158878506</v>
      </c>
      <c r="BI49" s="78"/>
      <c r="BJ49" s="76">
        <f>+((BI49/BI$6)*1000)*BJ$6</f>
        <v>0</v>
      </c>
      <c r="BK49" s="71"/>
      <c r="BL49" s="76">
        <f>+((BK49/BK$6)*1000)*BL$6</f>
        <v>0</v>
      </c>
      <c r="BM49" s="76">
        <f>+LARGE(BJ49:BL49,1)</f>
        <v>0</v>
      </c>
      <c r="BN49" s="71"/>
      <c r="BO49" s="76">
        <f>+((BN49/BN$6)*1000)*BO$6</f>
        <v>0</v>
      </c>
      <c r="BP49" s="71"/>
      <c r="BQ49" s="76">
        <f>+((BP49/BP$6)*1000)*BQ$6</f>
        <v>0</v>
      </c>
      <c r="BR49" s="76">
        <f>+LARGE(BO49:BQ49,1)</f>
        <v>0</v>
      </c>
      <c r="BS49" s="71"/>
      <c r="BT49" s="76">
        <f>+((BS49/BS$6)*1000)*BT$6</f>
        <v>0</v>
      </c>
      <c r="BU49" s="71"/>
      <c r="BV49" s="76">
        <f>+((BU49/BU$6)*1000)*BV$6</f>
        <v>0</v>
      </c>
      <c r="BW49" s="79">
        <f>+LARGE(BT49:BV49,1)</f>
        <v>0</v>
      </c>
      <c r="BX49" s="72"/>
      <c r="BY49" s="73">
        <f>+((BX49/BX$6)*1000)*BY$5</f>
        <v>0</v>
      </c>
      <c r="BZ49" s="72"/>
      <c r="CA49" s="73">
        <f>+((BZ49/BZ$6)*1000)*CA$5</f>
        <v>0</v>
      </c>
      <c r="CB49" s="78"/>
      <c r="CC49" s="76">
        <f>+((CB49/CB$6)*1000)*CC$6</f>
        <v>0</v>
      </c>
      <c r="CD49" s="71"/>
      <c r="CE49" s="76">
        <f>+((CD49/CD$6)*1000)*CE$6</f>
        <v>0</v>
      </c>
      <c r="CF49" s="76">
        <f>+LARGE(CC49:CE49,1)</f>
        <v>0</v>
      </c>
      <c r="CG49" s="71"/>
      <c r="CH49" s="76">
        <f>+((CG49/CG$6)*1000)*CH$6</f>
        <v>0</v>
      </c>
      <c r="CI49" s="71"/>
      <c r="CJ49" s="76">
        <f>+((CI49/CI$6)*1000)*CJ$6</f>
        <v>0</v>
      </c>
      <c r="CK49" s="79">
        <f>+LARGE(CH49:CJ49,1)</f>
        <v>0</v>
      </c>
      <c r="CL49" s="78"/>
      <c r="CM49" s="76">
        <f>+((CL49/CL$6)*1000)*CM$6</f>
        <v>0</v>
      </c>
      <c r="CN49" s="71"/>
      <c r="CO49" s="76">
        <f>+((CN49/CN$6)*1000)*CO$6</f>
        <v>0</v>
      </c>
      <c r="CP49" s="71"/>
      <c r="CQ49" s="76">
        <f>+((CP49/CP$6)*1000)*CQ$6</f>
        <v>0</v>
      </c>
      <c r="CR49" s="79">
        <f>+LARGE(CM49:CQ49,1)</f>
        <v>0</v>
      </c>
      <c r="CS49" s="72"/>
      <c r="CT49" s="76">
        <f>+((CS49/CS$6)*1000)*CT$5</f>
        <v>0</v>
      </c>
      <c r="CU49" s="83"/>
      <c r="CV49" s="76">
        <f>+((CU49/CU$6)*1000)*CV$5</f>
        <v>0</v>
      </c>
      <c r="CW49" s="73">
        <f>+LARGE(CT49:CV49,1)</f>
        <v>0</v>
      </c>
      <c r="CX49" s="72">
        <v>20</v>
      </c>
      <c r="CY49" s="73">
        <f>+((CX49/CX$6)*1000)*CY$5</f>
        <v>154.21115065243183</v>
      </c>
      <c r="CZ49" s="71"/>
      <c r="DA49" s="76">
        <f>+((CZ49/CZ$6)*1000)*DA$6</f>
        <v>0</v>
      </c>
      <c r="DB49" s="71"/>
      <c r="DC49" s="76">
        <f>+((DB49/DB$6)*1000)*DC$6</f>
        <v>0</v>
      </c>
      <c r="DD49" s="79">
        <f>+LARGE(DA49:DC49,1)</f>
        <v>0</v>
      </c>
      <c r="DE49" s="87">
        <f>+LARGE((AT49,AO49,AH49,AF49,AD49,Y49,T49,R49,P49,K49,I49),1)+LARGE((AT49,AO49,AH49,AF49,AD49,Y49,T49,R49,P49,K49,I49),2)</f>
        <v>718.62889983579646</v>
      </c>
      <c r="DF49" s="144">
        <f>+LARGE((I49,K49,P49,R49,T49,Y49,AD49,AF49,AH49,AO49,AT49,AY49,BD49,BF49,BH49,BY49,CA49,CF49,CK49,CR49,CY49,BM49,BR49,BW49,DD49,CW49),1)+LARGE((I49,K49,P49,R49,T49,Y49,AD49,AF49,AH49,AO49,AT49,AY49,BD49,BF49,BH49,BY49,CA49,CF49,CK49,CR49,CY49,BM49,BR49,BW49,DD49,CW49),2)+LARGE((I49,K49,P49,R49,T49,Y49,AD49,AF49,AH49,AO49,AT49,AY49,BD49,BF49,BH49,BY49,CA49,CF49,CK49,CR49,CY49,BM49,BR49,BW49,DD49,CW49),3)+LARGE((I49,K49,P49,R49,T49,Y49,AD49,AF49,AH49,AO49,AT49,AY49,BD49,BF49,BH49,BY49,CA49,CF49,CK49,CR49,CY49,BM49,BR49,BW49,DD49,CW49),4)</f>
        <v>1203.5988938028374</v>
      </c>
      <c r="DG49" s="87">
        <f>+R49+T49+AF49+AH49+BF49+BH49+CY49</f>
        <v>1357.8100444552692</v>
      </c>
      <c r="DH49" s="81"/>
    </row>
    <row r="50" spans="2:112">
      <c r="B50" s="70">
        <v>43</v>
      </c>
      <c r="C50" s="71" t="s">
        <v>108</v>
      </c>
      <c r="D50" s="71" t="s">
        <v>259</v>
      </c>
      <c r="E50" s="71" t="s">
        <v>39</v>
      </c>
      <c r="F50" s="71" t="s">
        <v>95</v>
      </c>
      <c r="G50" s="71" t="s">
        <v>74</v>
      </c>
      <c r="H50" s="74"/>
      <c r="I50" s="73">
        <f>+((H50/H$6)*1000)*I$5</f>
        <v>0</v>
      </c>
      <c r="J50" s="74"/>
      <c r="K50" s="73">
        <f>+((J50/J$6)*1000)*K$5</f>
        <v>0</v>
      </c>
      <c r="L50" s="84"/>
      <c r="M50" s="76">
        <f>+((L50/L$6)*1000)*M$5</f>
        <v>0</v>
      </c>
      <c r="N50" s="77"/>
      <c r="O50" s="76">
        <f>+((N50/N$6)*1000)*O$5</f>
        <v>0</v>
      </c>
      <c r="P50" s="73">
        <f>+LARGE(M50:O50,1)</f>
        <v>0</v>
      </c>
      <c r="Q50" s="72">
        <v>28.3</v>
      </c>
      <c r="R50" s="73">
        <f>+((Q50/Q$6)*1000)*R$5</f>
        <v>228.22580645161293</v>
      </c>
      <c r="S50" s="72">
        <v>46</v>
      </c>
      <c r="T50" s="85">
        <f>+((S50/S$6)*1000)*T$5</f>
        <v>332.22222222222223</v>
      </c>
      <c r="U50" s="71"/>
      <c r="V50" s="76">
        <f>+((U50/U$6)*1000)*V$6</f>
        <v>0</v>
      </c>
      <c r="W50" s="71"/>
      <c r="X50" s="76">
        <f>+((W50/W$6)*1000)*X$6</f>
        <v>0</v>
      </c>
      <c r="Y50" s="76">
        <f>+LARGE(V50:X50,1)</f>
        <v>0</v>
      </c>
      <c r="Z50" s="71"/>
      <c r="AA50" s="76">
        <f>+((Z50/Z$6)*1000)*AA$6</f>
        <v>0</v>
      </c>
      <c r="AB50" s="71"/>
      <c r="AC50" s="76">
        <f>+((AB50/AB$6)*1000)*AC$6</f>
        <v>0</v>
      </c>
      <c r="AD50" s="76">
        <f>+LARGE(AA50:AC50,1)</f>
        <v>0</v>
      </c>
      <c r="AE50" s="72"/>
      <c r="AF50" s="85">
        <f>+((AE50/AE$6)*1000)*AF$5</f>
        <v>0</v>
      </c>
      <c r="AG50" s="72"/>
      <c r="AH50" s="85">
        <f>+((AG50/AG$6)*1000)*AH$5</f>
        <v>0</v>
      </c>
      <c r="AI50" s="78"/>
      <c r="AJ50" s="76">
        <f>+((AI50/AI$6)*1000)*AJ$6</f>
        <v>0</v>
      </c>
      <c r="AK50" s="71"/>
      <c r="AL50" s="76">
        <f>+((AK50/AK$6)*1000)*AL$6</f>
        <v>0</v>
      </c>
      <c r="AM50" s="71"/>
      <c r="AN50" s="76">
        <f>+((AM50/AM$6)*1000)*AN$6</f>
        <v>0</v>
      </c>
      <c r="AO50" s="76">
        <f>+LARGE(AJ50:AN50,1)</f>
        <v>0</v>
      </c>
      <c r="AP50" s="71"/>
      <c r="AQ50" s="76">
        <f>+((AP50/AP$6)*1000)*AQ$6</f>
        <v>0</v>
      </c>
      <c r="AR50" s="71"/>
      <c r="AS50" s="76">
        <f>+((AR50/AR$6)*1000)*AS$6</f>
        <v>0</v>
      </c>
      <c r="AT50" s="79">
        <f>+LARGE(AQ50:AS50,1)</f>
        <v>0</v>
      </c>
      <c r="AU50" s="78"/>
      <c r="AV50" s="76">
        <f>+((AU50/AU$6)*1000)*AV$6</f>
        <v>0</v>
      </c>
      <c r="AW50" s="71"/>
      <c r="AX50" s="76">
        <f>+((AW50/AW$6)*1000)*AX$6</f>
        <v>0</v>
      </c>
      <c r="AY50" s="76">
        <f>+LARGE(AV50:AX50,1)</f>
        <v>0</v>
      </c>
      <c r="AZ50" s="71"/>
      <c r="BA50" s="76">
        <f>+((AZ50/AZ$6)*1000)*BA$6</f>
        <v>0</v>
      </c>
      <c r="BB50" s="71"/>
      <c r="BC50" s="76">
        <f>+((BB50/BB$6)*1000)*BC$6</f>
        <v>0</v>
      </c>
      <c r="BD50" s="79">
        <f>+LARGE(BA50:BC50,1)</f>
        <v>0</v>
      </c>
      <c r="BE50" s="72">
        <v>38.6</v>
      </c>
      <c r="BF50" s="85">
        <f>+((BE50/BE$6)*1000)*BF$5</f>
        <v>284.14496036240098</v>
      </c>
      <c r="BG50" s="72">
        <v>25.3</v>
      </c>
      <c r="BH50" s="85">
        <f>+((BG50/BG$6)*1000)*BH$5</f>
        <v>170.76843198338526</v>
      </c>
      <c r="BI50" s="78"/>
      <c r="BJ50" s="76">
        <f>+((BI50/BI$6)*1000)*BJ$6</f>
        <v>0</v>
      </c>
      <c r="BK50" s="71"/>
      <c r="BL50" s="76">
        <f>+((BK50/BK$6)*1000)*BL$6</f>
        <v>0</v>
      </c>
      <c r="BM50" s="76">
        <f>+LARGE(BJ50:BL50,1)</f>
        <v>0</v>
      </c>
      <c r="BN50" s="71"/>
      <c r="BO50" s="76">
        <f>+((BN50/BN$6)*1000)*BO$6</f>
        <v>0</v>
      </c>
      <c r="BP50" s="71"/>
      <c r="BQ50" s="76">
        <f>+((BP50/BP$6)*1000)*BQ$6</f>
        <v>0</v>
      </c>
      <c r="BR50" s="76">
        <f>+LARGE(BO50:BQ50,1)</f>
        <v>0</v>
      </c>
      <c r="BS50" s="71"/>
      <c r="BT50" s="76">
        <f>+((BS50/BS$6)*1000)*BT$6</f>
        <v>0</v>
      </c>
      <c r="BU50" s="71"/>
      <c r="BV50" s="76">
        <f>+((BU50/BU$6)*1000)*BV$6</f>
        <v>0</v>
      </c>
      <c r="BW50" s="79">
        <f>+LARGE(BT50:BV50,1)</f>
        <v>0</v>
      </c>
      <c r="BX50" s="72"/>
      <c r="BY50" s="85">
        <f>+((BX50/BX$6)*1000)*BY$5</f>
        <v>0</v>
      </c>
      <c r="BZ50" s="72"/>
      <c r="CA50" s="73">
        <f>+((BZ50/BZ$6)*1000)*CA$5</f>
        <v>0</v>
      </c>
      <c r="CB50" s="78"/>
      <c r="CC50" s="76">
        <f>+((CB50/CB$6)*1000)*CC$6</f>
        <v>0</v>
      </c>
      <c r="CD50" s="71"/>
      <c r="CE50" s="76">
        <f>+((CD50/CD$6)*1000)*CE$6</f>
        <v>0</v>
      </c>
      <c r="CF50" s="76">
        <f>+LARGE(CC50:CE50,1)</f>
        <v>0</v>
      </c>
      <c r="CG50" s="71"/>
      <c r="CH50" s="76">
        <f>+((CG50/CG$6)*1000)*CH$6</f>
        <v>0</v>
      </c>
      <c r="CI50" s="71"/>
      <c r="CJ50" s="76">
        <f>+((CI50/CI$6)*1000)*CJ$6</f>
        <v>0</v>
      </c>
      <c r="CK50" s="79">
        <f>+LARGE(CH50:CJ50,1)</f>
        <v>0</v>
      </c>
      <c r="CL50" s="78"/>
      <c r="CM50" s="76">
        <f>+((CL50/CL$6)*1000)*CM$6</f>
        <v>0</v>
      </c>
      <c r="CN50" s="71"/>
      <c r="CO50" s="76">
        <f>+((CN50/CN$6)*1000)*CO$6</f>
        <v>0</v>
      </c>
      <c r="CP50" s="71"/>
      <c r="CQ50" s="76">
        <f>+((CP50/CP$6)*1000)*CQ$6</f>
        <v>0</v>
      </c>
      <c r="CR50" s="79">
        <f>+LARGE(CM50:CQ50,1)</f>
        <v>0</v>
      </c>
      <c r="CS50" s="72"/>
      <c r="CT50" s="115">
        <f>+((CS50/CS$6)*1000)*CT$5</f>
        <v>0</v>
      </c>
      <c r="CU50" s="83"/>
      <c r="CV50" s="115">
        <f>+((CU50/CU$6)*1000)*CV$5</f>
        <v>0</v>
      </c>
      <c r="CW50" s="73">
        <f>+LARGE(CT50:CV50,1)</f>
        <v>0</v>
      </c>
      <c r="CX50" s="72">
        <v>45.6</v>
      </c>
      <c r="CY50" s="85">
        <f>+((CX50/CX$6)*1000)*CY$5</f>
        <v>351.60142348754448</v>
      </c>
      <c r="CZ50" s="71"/>
      <c r="DA50" s="76">
        <f>+((CZ50/CZ$6)*1000)*DA$6</f>
        <v>0</v>
      </c>
      <c r="DB50" s="71"/>
      <c r="DC50" s="76">
        <f>+((DB50/DB$6)*1000)*DC$6</f>
        <v>0</v>
      </c>
      <c r="DD50" s="79">
        <f>+LARGE(DA50:DC50,1)</f>
        <v>0</v>
      </c>
      <c r="DE50" s="87">
        <f>+LARGE((AT50,AO50,AH50,AF50,AD50,Y50,T50,R50,P50,K50,I50),1)+LARGE((AT50,AO50,AH50,AF50,AD50,Y50,T50,R50,P50,K50,I50),2)</f>
        <v>560.4480286738351</v>
      </c>
      <c r="DF50" s="144">
        <f>+LARGE((I50,K50,P50,R50,T50,Y50,AD50,AF50,AH50,AO50,AT50,AY50,BD50,BF50,BH50,BY50,CA50,CF50,CK50,CR50,CY50,BM50,BR50,BW50,DD50,CW50),1)+LARGE((I50,K50,P50,R50,T50,Y50,AD50,AF50,AH50,AO50,AT50,AY50,BD50,BF50,BH50,BY50,CA50,CF50,CK50,CR50,CY50,BM50,BR50,BW50,DD50,CW50),2)+LARGE((I50,K50,P50,R50,T50,Y50,AD50,AF50,AH50,AO50,AT50,AY50,BD50,BF50,BH50,BY50,CA50,CF50,CK50,CR50,CY50,BM50,BR50,BW50,DD50,CW50),3)+LARGE((I50,K50,P50,R50,T50,Y50,AD50,AF50,AH50,AO50,AT50,AY50,BD50,BF50,BH50,BY50,CA50,CF50,CK50,CR50,CY50,BM50,BR50,BW50,DD50,CW50),4)</f>
        <v>1196.1944125237806</v>
      </c>
      <c r="DG50" s="87">
        <f>+R50+T50+AF50+AH50+BF50+BH50+CY50</f>
        <v>1366.9628445071658</v>
      </c>
      <c r="DH50" s="81"/>
    </row>
    <row r="51" spans="2:112">
      <c r="B51" s="70">
        <v>44</v>
      </c>
      <c r="C51" s="71" t="s">
        <v>103</v>
      </c>
      <c r="D51" s="71" t="s">
        <v>246</v>
      </c>
      <c r="E51" s="71" t="s">
        <v>247</v>
      </c>
      <c r="F51" s="71" t="s">
        <v>95</v>
      </c>
      <c r="G51" s="71" t="s">
        <v>32</v>
      </c>
      <c r="H51" s="74"/>
      <c r="I51" s="73">
        <f>+((H51/H$6)*1000)*I$5</f>
        <v>0</v>
      </c>
      <c r="J51" s="74"/>
      <c r="K51" s="73">
        <f>+((J51/J$6)*1000)*K$5</f>
        <v>0</v>
      </c>
      <c r="L51" s="84"/>
      <c r="M51" s="76">
        <f>+((L51/L$6)*1000)*M$5</f>
        <v>0</v>
      </c>
      <c r="N51" s="77"/>
      <c r="O51" s="76">
        <f>+((N51/N$6)*1000)*O$5</f>
        <v>0</v>
      </c>
      <c r="P51" s="73">
        <f>+LARGE(M51:O51,1)</f>
        <v>0</v>
      </c>
      <c r="Q51" s="72">
        <v>30</v>
      </c>
      <c r="R51" s="73">
        <f>+((Q51/Q$6)*1000)*R$5</f>
        <v>241.93548387096777</v>
      </c>
      <c r="S51" s="72">
        <v>49.6</v>
      </c>
      <c r="T51" s="73">
        <f>+((S51/S$6)*1000)*T$5</f>
        <v>358.22222222222223</v>
      </c>
      <c r="U51" s="71"/>
      <c r="V51" s="76">
        <f>+((U51/U$6)*1000)*V$6</f>
        <v>0</v>
      </c>
      <c r="W51" s="71"/>
      <c r="X51" s="76">
        <f>+((W51/W$6)*1000)*X$6</f>
        <v>0</v>
      </c>
      <c r="Y51" s="76">
        <f>+LARGE(V51:X51,1)</f>
        <v>0</v>
      </c>
      <c r="Z51" s="71"/>
      <c r="AA51" s="76">
        <f>+((Z51/Z$6)*1000)*AA$6</f>
        <v>0</v>
      </c>
      <c r="AB51" s="71"/>
      <c r="AC51" s="76">
        <f>+((AB51/AB$6)*1000)*AC$6</f>
        <v>0</v>
      </c>
      <c r="AD51" s="76">
        <f>+LARGE(AA51:AC51,1)</f>
        <v>0</v>
      </c>
      <c r="AE51" s="72">
        <v>44.6</v>
      </c>
      <c r="AF51" s="73">
        <f>+((AE51/AE$6)*1000)*AF$5</f>
        <v>345.11904761904765</v>
      </c>
      <c r="AG51" s="72">
        <v>28.6</v>
      </c>
      <c r="AH51" s="73">
        <f>+((AG51/AG$6)*1000)*AH$5</f>
        <v>213.67816091954026</v>
      </c>
      <c r="AI51" s="78"/>
      <c r="AJ51" s="76">
        <f>+((AI51/AI$6)*1000)*AJ$6</f>
        <v>0</v>
      </c>
      <c r="AK51" s="71"/>
      <c r="AL51" s="76">
        <f>+((AK51/AK$6)*1000)*AL$6</f>
        <v>0</v>
      </c>
      <c r="AM51" s="71"/>
      <c r="AN51" s="76">
        <f>+((AM51/AM$6)*1000)*AN$6</f>
        <v>0</v>
      </c>
      <c r="AO51" s="76">
        <f>+LARGE(AJ51:AN51,1)</f>
        <v>0</v>
      </c>
      <c r="AP51" s="71"/>
      <c r="AQ51" s="76">
        <f>+((AP51/AP$6)*1000)*AQ$6</f>
        <v>0</v>
      </c>
      <c r="AR51" s="71"/>
      <c r="AS51" s="76">
        <f>+((AR51/AR$6)*1000)*AS$6</f>
        <v>0</v>
      </c>
      <c r="AT51" s="79">
        <f>+LARGE(AQ51:AS51,1)</f>
        <v>0</v>
      </c>
      <c r="AU51" s="78"/>
      <c r="AV51" s="76">
        <f>+((AU51/AU$6)*1000)*AV$6</f>
        <v>0</v>
      </c>
      <c r="AW51" s="71"/>
      <c r="AX51" s="76">
        <f>+((AW51/AW$6)*1000)*AX$6</f>
        <v>0</v>
      </c>
      <c r="AY51" s="76">
        <f>+LARGE(AV51:AX51,1)</f>
        <v>0</v>
      </c>
      <c r="AZ51" s="71"/>
      <c r="BA51" s="76">
        <f>+((AZ51/AZ$6)*1000)*BA$6</f>
        <v>0</v>
      </c>
      <c r="BB51" s="71"/>
      <c r="BC51" s="76">
        <f>+((BB51/BB$6)*1000)*BC$6</f>
        <v>0</v>
      </c>
      <c r="BD51" s="79">
        <f>+LARGE(BA51:BC51,1)</f>
        <v>0</v>
      </c>
      <c r="BE51" s="72">
        <v>13.6</v>
      </c>
      <c r="BF51" s="73">
        <f>+((BE51/BE$6)*1000)*BF$5</f>
        <v>100.11325028312571</v>
      </c>
      <c r="BG51" s="72">
        <v>22.3</v>
      </c>
      <c r="BH51" s="73">
        <f>+((BG51/BG$6)*1000)*BH$5</f>
        <v>150.51921079958464</v>
      </c>
      <c r="BI51" s="78"/>
      <c r="BJ51" s="76">
        <f>+((BI51/BI$6)*1000)*BJ$6</f>
        <v>0</v>
      </c>
      <c r="BK51" s="71"/>
      <c r="BL51" s="76">
        <f>+((BK51/BK$6)*1000)*BL$6</f>
        <v>0</v>
      </c>
      <c r="BM51" s="76">
        <f>+LARGE(BJ51:BL51,1)</f>
        <v>0</v>
      </c>
      <c r="BN51" s="71"/>
      <c r="BO51" s="76">
        <f>+((BN51/BN$6)*1000)*BO$6</f>
        <v>0</v>
      </c>
      <c r="BP51" s="71"/>
      <c r="BQ51" s="76">
        <f>+((BP51/BP$6)*1000)*BQ$6</f>
        <v>0</v>
      </c>
      <c r="BR51" s="76">
        <f>+LARGE(BO51:BQ51,1)</f>
        <v>0</v>
      </c>
      <c r="BS51" s="71"/>
      <c r="BT51" s="76">
        <f>+((BS51/BS$6)*1000)*BT$6</f>
        <v>0</v>
      </c>
      <c r="BU51" s="71"/>
      <c r="BV51" s="76">
        <f>+((BU51/BU$6)*1000)*BV$6</f>
        <v>0</v>
      </c>
      <c r="BW51" s="79">
        <f>+LARGE(BT51:BV51,1)</f>
        <v>0</v>
      </c>
      <c r="BX51" s="72"/>
      <c r="BY51" s="73">
        <f>+((BX51/BX$6)*1000)*BY$5</f>
        <v>0</v>
      </c>
      <c r="BZ51" s="72"/>
      <c r="CA51" s="73">
        <f>+((BZ51/BZ$6)*1000)*CA$5</f>
        <v>0</v>
      </c>
      <c r="CB51" s="78"/>
      <c r="CC51" s="76">
        <f>+((CB51/CB$6)*1000)*CC$6</f>
        <v>0</v>
      </c>
      <c r="CD51" s="71"/>
      <c r="CE51" s="76">
        <f>+((CD51/CD$6)*1000)*CE$6</f>
        <v>0</v>
      </c>
      <c r="CF51" s="76">
        <f>+LARGE(CC51:CE51,1)</f>
        <v>0</v>
      </c>
      <c r="CG51" s="71"/>
      <c r="CH51" s="76">
        <f>+((CG51/CG$6)*1000)*CH$6</f>
        <v>0</v>
      </c>
      <c r="CI51" s="71"/>
      <c r="CJ51" s="76">
        <f>+((CI51/CI$6)*1000)*CJ$6</f>
        <v>0</v>
      </c>
      <c r="CK51" s="79">
        <f>+LARGE(CH51:CJ51,1)</f>
        <v>0</v>
      </c>
      <c r="CL51" s="78"/>
      <c r="CM51" s="76">
        <f>+((CL51/CL$6)*1000)*CM$6</f>
        <v>0</v>
      </c>
      <c r="CN51" s="71"/>
      <c r="CO51" s="76">
        <f>+((CN51/CN$6)*1000)*CO$6</f>
        <v>0</v>
      </c>
      <c r="CP51" s="71"/>
      <c r="CQ51" s="76">
        <f>+((CP51/CP$6)*1000)*CQ$6</f>
        <v>0</v>
      </c>
      <c r="CR51" s="79">
        <f>+LARGE(CM51:CQ51,1)</f>
        <v>0</v>
      </c>
      <c r="CS51" s="72"/>
      <c r="CT51" s="76">
        <f>+((CS51/CS$6)*1000)*CT$5</f>
        <v>0</v>
      </c>
      <c r="CU51" s="83"/>
      <c r="CV51" s="76">
        <f>+((CU51/CU$6)*1000)*CV$5</f>
        <v>0</v>
      </c>
      <c r="CW51" s="73">
        <f>+LARGE(CT51:CV51,1)</f>
        <v>0</v>
      </c>
      <c r="CX51" s="72"/>
      <c r="CY51" s="73">
        <f>+((CX51/CX$6)*1000)*CY$5</f>
        <v>0</v>
      </c>
      <c r="CZ51" s="71"/>
      <c r="DA51" s="76">
        <f>+((CZ51/CZ$6)*1000)*DA$6</f>
        <v>0</v>
      </c>
      <c r="DB51" s="71"/>
      <c r="DC51" s="76">
        <f>+((DB51/DB$6)*1000)*DC$6</f>
        <v>0</v>
      </c>
      <c r="DD51" s="79">
        <f>+LARGE(DA51:DC51,1)</f>
        <v>0</v>
      </c>
      <c r="DE51" s="87">
        <f>+LARGE((AT51,AO51,AH51,AF51,AD51,Y51,T51,R51,P51,K51,I51),1)+LARGE((AT51,AO51,AH51,AF51,AD51,Y51,T51,R51,P51,K51,I51),2)</f>
        <v>703.34126984126988</v>
      </c>
      <c r="DF51" s="144">
        <f>+LARGE((I51,K51,P51,R51,T51,Y51,AD51,AF51,AH51,AO51,AT51,AY51,BD51,BF51,BH51,BY51,CA51,CF51,CK51,CR51,CY51,BM51,BR51,BW51,DD51,CW51),1)+LARGE((I51,K51,P51,R51,T51,Y51,AD51,AF51,AH51,AO51,AT51,AY51,BD51,BF51,BH51,BY51,CA51,CF51,CK51,CR51,CY51,BM51,BR51,BW51,DD51,CW51),2)+LARGE((I51,K51,P51,R51,T51,Y51,AD51,AF51,AH51,AO51,AT51,AY51,BD51,BF51,BH51,BY51,CA51,CF51,CK51,CR51,CY51,BM51,BR51,BW51,DD51,CW51),3)+LARGE((I51,K51,P51,R51,T51,Y51,AD51,AF51,AH51,AO51,AT51,AY51,BD51,BF51,BH51,BY51,CA51,CF51,CK51,CR51,CY51,BM51,BR51,BW51,DD51,CW51),4)</f>
        <v>1158.9549146317779</v>
      </c>
      <c r="DG51" s="87">
        <f>+R51+T51+AF51+AH51+BF51+BH51+CY51</f>
        <v>1409.5873757144884</v>
      </c>
      <c r="DH51" s="81"/>
    </row>
    <row r="52" spans="2:112">
      <c r="B52" s="70">
        <v>45</v>
      </c>
      <c r="C52" s="71" t="s">
        <v>85</v>
      </c>
      <c r="D52" s="71" t="s">
        <v>257</v>
      </c>
      <c r="E52" s="71" t="s">
        <v>258</v>
      </c>
      <c r="F52" s="71" t="s">
        <v>71</v>
      </c>
      <c r="G52" s="71" t="s">
        <v>32</v>
      </c>
      <c r="H52" s="74"/>
      <c r="I52" s="73">
        <f>+((H52/H$6)*1000)*I$5</f>
        <v>0</v>
      </c>
      <c r="J52" s="74"/>
      <c r="K52" s="73">
        <f>+((J52/J$6)*1000)*K$5</f>
        <v>0</v>
      </c>
      <c r="L52" s="84"/>
      <c r="M52" s="76">
        <f>+((L52/L$6)*1000)*M$5</f>
        <v>0</v>
      </c>
      <c r="N52" s="77"/>
      <c r="O52" s="76">
        <f>+((N52/N$6)*1000)*O$5</f>
        <v>0</v>
      </c>
      <c r="P52" s="73">
        <f>+LARGE(M52:O52,1)</f>
        <v>0</v>
      </c>
      <c r="Q52" s="72">
        <v>30.6</v>
      </c>
      <c r="R52" s="73">
        <f>+((Q52/Q$6)*1000)*R$5</f>
        <v>246.77419354838713</v>
      </c>
      <c r="S52" s="72">
        <v>45</v>
      </c>
      <c r="T52" s="73">
        <f>+((S52/S$6)*1000)*T$5</f>
        <v>325</v>
      </c>
      <c r="U52" s="71"/>
      <c r="V52" s="76">
        <f>+((U52/U$6)*1000)*V$6</f>
        <v>0</v>
      </c>
      <c r="W52" s="71"/>
      <c r="X52" s="76">
        <f>+((W52/W$6)*1000)*X$6</f>
        <v>0</v>
      </c>
      <c r="Y52" s="76">
        <f>+LARGE(V52:X52,1)</f>
        <v>0</v>
      </c>
      <c r="Z52" s="71"/>
      <c r="AA52" s="76">
        <f>+((Z52/Z$6)*1000)*AA$6</f>
        <v>0</v>
      </c>
      <c r="AB52" s="71"/>
      <c r="AC52" s="76">
        <f>+((AB52/AB$6)*1000)*AC$6</f>
        <v>0</v>
      </c>
      <c r="AD52" s="76">
        <f>+LARGE(AA52:AC52,1)</f>
        <v>0</v>
      </c>
      <c r="AE52" s="72"/>
      <c r="AF52" s="73">
        <f>+((AE52/AE$6)*1000)*AF$5</f>
        <v>0</v>
      </c>
      <c r="AG52" s="72"/>
      <c r="AH52" s="73">
        <f>+((AG52/AG$6)*1000)*AH$5</f>
        <v>0</v>
      </c>
      <c r="AI52" s="78"/>
      <c r="AJ52" s="76">
        <f>+((AI52/AI$6)*1000)*AJ$6</f>
        <v>0</v>
      </c>
      <c r="AK52" s="71"/>
      <c r="AL52" s="76">
        <f>+((AK52/AK$6)*1000)*AL$6</f>
        <v>0</v>
      </c>
      <c r="AM52" s="71"/>
      <c r="AN52" s="76">
        <f>+((AM52/AM$6)*1000)*AN$6</f>
        <v>0</v>
      </c>
      <c r="AO52" s="76">
        <f>+LARGE(AJ52:AN52,1)</f>
        <v>0</v>
      </c>
      <c r="AP52" s="71"/>
      <c r="AQ52" s="76">
        <f>+((AP52/AP$6)*1000)*AQ$6</f>
        <v>0</v>
      </c>
      <c r="AR52" s="71"/>
      <c r="AS52" s="76">
        <f>+((AR52/AR$6)*1000)*AS$6</f>
        <v>0</v>
      </c>
      <c r="AT52" s="79">
        <f>+LARGE(AQ52:AS52,1)</f>
        <v>0</v>
      </c>
      <c r="AU52" s="78"/>
      <c r="AV52" s="76">
        <f>+((AU52/AU$6)*1000)*AV$6</f>
        <v>0</v>
      </c>
      <c r="AW52" s="71"/>
      <c r="AX52" s="76">
        <f>+((AW52/AW$6)*1000)*AX$6</f>
        <v>0</v>
      </c>
      <c r="AY52" s="76">
        <f>+LARGE(AV52:AX52,1)</f>
        <v>0</v>
      </c>
      <c r="AZ52" s="71"/>
      <c r="BA52" s="76">
        <f>+((AZ52/AZ$6)*1000)*BA$6</f>
        <v>0</v>
      </c>
      <c r="BB52" s="71"/>
      <c r="BC52" s="76">
        <f>+((BB52/BB$6)*1000)*BC$6</f>
        <v>0</v>
      </c>
      <c r="BD52" s="79">
        <f>+LARGE(BA52:BC52,1)</f>
        <v>0</v>
      </c>
      <c r="BE52" s="72">
        <v>7.3</v>
      </c>
      <c r="BF52" s="73">
        <f>+((BE52/BE$6)*1000)*BF$5</f>
        <v>53.737259343148366</v>
      </c>
      <c r="BG52" s="72">
        <v>24.6</v>
      </c>
      <c r="BH52" s="73">
        <f>+((BG52/BG$6)*1000)*BH$5</f>
        <v>166.04361370716512</v>
      </c>
      <c r="BI52" s="78"/>
      <c r="BJ52" s="76">
        <f>+((BI52/BI$6)*1000)*BJ$6</f>
        <v>0</v>
      </c>
      <c r="BK52" s="71"/>
      <c r="BL52" s="76">
        <f>+((BK52/BK$6)*1000)*BL$6</f>
        <v>0</v>
      </c>
      <c r="BM52" s="76">
        <f>+LARGE(BJ52:BL52,1)</f>
        <v>0</v>
      </c>
      <c r="BN52" s="71"/>
      <c r="BO52" s="76">
        <f>+((BN52/BN$6)*1000)*BO$6</f>
        <v>0</v>
      </c>
      <c r="BP52" s="71"/>
      <c r="BQ52" s="76">
        <f>+((BP52/BP$6)*1000)*BQ$6</f>
        <v>0</v>
      </c>
      <c r="BR52" s="76">
        <f>+LARGE(BO52:BQ52,1)</f>
        <v>0</v>
      </c>
      <c r="BS52" s="71"/>
      <c r="BT52" s="76">
        <f>+((BS52/BS$6)*1000)*BT$6</f>
        <v>0</v>
      </c>
      <c r="BU52" s="71"/>
      <c r="BV52" s="76">
        <f>+((BU52/BU$6)*1000)*BV$6</f>
        <v>0</v>
      </c>
      <c r="BW52" s="79">
        <f>+LARGE(BT52:BV52,1)</f>
        <v>0</v>
      </c>
      <c r="BX52" s="72"/>
      <c r="BY52" s="73">
        <f>+((BX52/BX$6)*1000)*BY$5</f>
        <v>0</v>
      </c>
      <c r="BZ52" s="72"/>
      <c r="CA52" s="73">
        <f>+((BZ52/BZ$6)*1000)*CA$5</f>
        <v>0</v>
      </c>
      <c r="CB52" s="78"/>
      <c r="CC52" s="76">
        <f>+((CB52/CB$6)*1000)*CC$6</f>
        <v>0</v>
      </c>
      <c r="CD52" s="71"/>
      <c r="CE52" s="76">
        <f>+((CD52/CD$6)*1000)*CE$6</f>
        <v>0</v>
      </c>
      <c r="CF52" s="76">
        <f>+LARGE(CC52:CE52,1)</f>
        <v>0</v>
      </c>
      <c r="CG52" s="71"/>
      <c r="CH52" s="76">
        <f>+((CG52/CG$6)*1000)*CH$6</f>
        <v>0</v>
      </c>
      <c r="CI52" s="71"/>
      <c r="CJ52" s="76">
        <f>+((CI52/CI$6)*1000)*CJ$6</f>
        <v>0</v>
      </c>
      <c r="CK52" s="79">
        <f>+LARGE(CH52:CJ52,1)</f>
        <v>0</v>
      </c>
      <c r="CL52" s="78"/>
      <c r="CM52" s="76">
        <f>+((CL52/CL$6)*1000)*CM$6</f>
        <v>0</v>
      </c>
      <c r="CN52" s="71"/>
      <c r="CO52" s="76">
        <f>+((CN52/CN$6)*1000)*CO$6</f>
        <v>0</v>
      </c>
      <c r="CP52" s="71"/>
      <c r="CQ52" s="76">
        <f>+((CP52/CP$6)*1000)*CQ$6</f>
        <v>0</v>
      </c>
      <c r="CR52" s="79">
        <f>+LARGE(CM52:CQ52,1)</f>
        <v>0</v>
      </c>
      <c r="CS52" s="72">
        <v>46.7</v>
      </c>
      <c r="CT52" s="76">
        <f>+((CS52/CS$6)*1000)*CT$5</f>
        <v>403.97923875432525</v>
      </c>
      <c r="CU52" s="83"/>
      <c r="CV52" s="76">
        <f>+((CU52/CU$6)*1000)*CV$5</f>
        <v>0</v>
      </c>
      <c r="CW52" s="73">
        <f>+LARGE(CT52:CV52,1)</f>
        <v>403.97923875432525</v>
      </c>
      <c r="CX52" s="72"/>
      <c r="CY52" s="73">
        <f>+((CX52/CX$6)*1000)*CY$5</f>
        <v>0</v>
      </c>
      <c r="CZ52" s="71"/>
      <c r="DA52" s="76">
        <f>+((CZ52/CZ$6)*1000)*DA$6</f>
        <v>0</v>
      </c>
      <c r="DB52" s="71"/>
      <c r="DC52" s="76">
        <f>+((DB52/DB$6)*1000)*DC$6</f>
        <v>0</v>
      </c>
      <c r="DD52" s="79">
        <f>+LARGE(DA52:DC52,1)</f>
        <v>0</v>
      </c>
      <c r="DE52" s="87">
        <f>+LARGE((AT52,AO52,AH52,AF52,AD52,Y52,T52,R52,P52,K52,I52),1)+LARGE((AT52,AO52,AH52,AF52,AD52,Y52,T52,R52,P52,K52,I52),2)</f>
        <v>571.77419354838707</v>
      </c>
      <c r="DF52" s="144">
        <f>+LARGE((I52,K52,P52,R52,T52,Y52,AD52,AF52,AH52,AO52,AT52,AY52,BD52,BF52,BH52,BY52,CA52,CF52,CK52,CR52,CY52,BM52,BR52,BW52,DD52,CW52),1)+LARGE((I52,K52,P52,R52,T52,Y52,AD52,AF52,AH52,AO52,AT52,AY52,BD52,BF52,BH52,BY52,CA52,CF52,CK52,CR52,CY52,BM52,BR52,BW52,DD52,CW52),2)+LARGE((I52,K52,P52,R52,T52,Y52,AD52,AF52,AH52,AO52,AT52,AY52,BD52,BF52,BH52,BY52,CA52,CF52,CK52,CR52,CY52,BM52,BR52,BW52,DD52,CW52),3)+LARGE((I52,K52,P52,R52,T52,Y52,AD52,AF52,AH52,AO52,AT52,AY52,BD52,BF52,BH52,BY52,CA52,CF52,CK52,CR52,CY52,BM52,BR52,BW52,DD52,CW52),4)</f>
        <v>1141.7970460098775</v>
      </c>
      <c r="DG52" s="87">
        <f>+R52+T52+AF52+AH52+BF52+BH52+CY52</f>
        <v>791.55506659870059</v>
      </c>
      <c r="DH52" s="81"/>
    </row>
    <row r="53" spans="2:112">
      <c r="B53" s="70">
        <v>46</v>
      </c>
      <c r="C53" s="71" t="s">
        <v>107</v>
      </c>
      <c r="D53" s="71" t="s">
        <v>251</v>
      </c>
      <c r="E53" s="71" t="s">
        <v>245</v>
      </c>
      <c r="F53" s="71" t="s">
        <v>95</v>
      </c>
      <c r="G53" s="71" t="s">
        <v>61</v>
      </c>
      <c r="H53" s="74"/>
      <c r="I53" s="73">
        <f>+((H53/H$6)*1000)*I$5</f>
        <v>0</v>
      </c>
      <c r="J53" s="74"/>
      <c r="K53" s="73">
        <f>+((J53/J$6)*1000)*K$5</f>
        <v>0</v>
      </c>
      <c r="L53" s="84"/>
      <c r="M53" s="76">
        <f>+((L53/L$6)*1000)*M$5</f>
        <v>0</v>
      </c>
      <c r="N53" s="77"/>
      <c r="O53" s="76">
        <f>+((N53/N$6)*1000)*O$5</f>
        <v>0</v>
      </c>
      <c r="P53" s="73">
        <f>+LARGE(M53:O53,1)</f>
        <v>0</v>
      </c>
      <c r="Q53" s="72">
        <v>29.3</v>
      </c>
      <c r="R53" s="73">
        <f>+((Q53/Q$6)*1000)*R$5</f>
        <v>236.29032258064518</v>
      </c>
      <c r="S53" s="72"/>
      <c r="T53" s="85">
        <f>+((S53/S$6)*1000)*T$5</f>
        <v>0</v>
      </c>
      <c r="U53" s="71"/>
      <c r="V53" s="76">
        <f>+((U53/U$6)*1000)*V$6</f>
        <v>0</v>
      </c>
      <c r="W53" s="71"/>
      <c r="X53" s="76">
        <f>+((W53/W$6)*1000)*X$6</f>
        <v>0</v>
      </c>
      <c r="Y53" s="76">
        <f>+LARGE(V53:X53,1)</f>
        <v>0</v>
      </c>
      <c r="Z53" s="71"/>
      <c r="AA53" s="76">
        <f>+((Z53/Z$6)*1000)*AA$6</f>
        <v>0</v>
      </c>
      <c r="AB53" s="71"/>
      <c r="AC53" s="76">
        <f>+((AB53/AB$6)*1000)*AC$6</f>
        <v>0</v>
      </c>
      <c r="AD53" s="76">
        <f>+LARGE(AA53:AC53,1)</f>
        <v>0</v>
      </c>
      <c r="AE53" s="72">
        <v>53.3</v>
      </c>
      <c r="AF53" s="85">
        <f>+((AE53/AE$6)*1000)*AF$5</f>
        <v>412.4404761904762</v>
      </c>
      <c r="AG53" s="72">
        <v>26</v>
      </c>
      <c r="AH53" s="85">
        <f>+((AG53/AG$6)*1000)*AH$5</f>
        <v>194.25287356321843</v>
      </c>
      <c r="AI53" s="78"/>
      <c r="AJ53" s="76">
        <f>+((AI53/AI$6)*1000)*AJ$6</f>
        <v>0</v>
      </c>
      <c r="AK53" s="71"/>
      <c r="AL53" s="76">
        <f>+((AK53/AK$6)*1000)*AL$6</f>
        <v>0</v>
      </c>
      <c r="AM53" s="71"/>
      <c r="AN53" s="76">
        <f>+((AM53/AM$6)*1000)*AN$6</f>
        <v>0</v>
      </c>
      <c r="AO53" s="76">
        <f>+LARGE(AJ53:AN53,1)</f>
        <v>0</v>
      </c>
      <c r="AP53" s="71"/>
      <c r="AQ53" s="76">
        <f>+((AP53/AP$6)*1000)*AQ$6</f>
        <v>0</v>
      </c>
      <c r="AR53" s="71"/>
      <c r="AS53" s="76">
        <f>+((AR53/AR$6)*1000)*AS$6</f>
        <v>0</v>
      </c>
      <c r="AT53" s="79">
        <f>+LARGE(AQ53:AS53,1)</f>
        <v>0</v>
      </c>
      <c r="AU53" s="78"/>
      <c r="AV53" s="76">
        <f>+((AU53/AU$6)*1000)*AV$6</f>
        <v>0</v>
      </c>
      <c r="AW53" s="71"/>
      <c r="AX53" s="76">
        <f>+((AW53/AW$6)*1000)*AX$6</f>
        <v>0</v>
      </c>
      <c r="AY53" s="76">
        <f>+LARGE(AV53:AX53,1)</f>
        <v>0</v>
      </c>
      <c r="AZ53" s="71"/>
      <c r="BA53" s="76">
        <f>+((AZ53/AZ$6)*1000)*BA$6</f>
        <v>0</v>
      </c>
      <c r="BB53" s="71"/>
      <c r="BC53" s="76">
        <f>+((BB53/BB$6)*1000)*BC$6</f>
        <v>0</v>
      </c>
      <c r="BD53" s="79">
        <f>+LARGE(BA53:BC53,1)</f>
        <v>0</v>
      </c>
      <c r="BE53" s="72">
        <v>30</v>
      </c>
      <c r="BF53" s="85">
        <f>+((BE53/BE$6)*1000)*BF$5</f>
        <v>220.83805209513025</v>
      </c>
      <c r="BG53" s="72">
        <v>1</v>
      </c>
      <c r="BH53" s="85">
        <f>+((BG53/BG$6)*1000)*BH$5</f>
        <v>6.7497403946002086</v>
      </c>
      <c r="BI53" s="78"/>
      <c r="BJ53" s="76">
        <f>+((BI53/BI$6)*1000)*BJ$6</f>
        <v>0</v>
      </c>
      <c r="BK53" s="71"/>
      <c r="BL53" s="76">
        <f>+((BK53/BK$6)*1000)*BL$6</f>
        <v>0</v>
      </c>
      <c r="BM53" s="76">
        <f>+LARGE(BJ53:BL53,1)</f>
        <v>0</v>
      </c>
      <c r="BN53" s="71"/>
      <c r="BO53" s="76">
        <f>+((BN53/BN$6)*1000)*BO$6</f>
        <v>0</v>
      </c>
      <c r="BP53" s="71"/>
      <c r="BQ53" s="76">
        <f>+((BP53/BP$6)*1000)*BQ$6</f>
        <v>0</v>
      </c>
      <c r="BR53" s="76">
        <f>+LARGE(BO53:BQ53,1)</f>
        <v>0</v>
      </c>
      <c r="BS53" s="71"/>
      <c r="BT53" s="76">
        <f>+((BS53/BS$6)*1000)*BT$6</f>
        <v>0</v>
      </c>
      <c r="BU53" s="71"/>
      <c r="BV53" s="76">
        <f>+((BU53/BU$6)*1000)*BV$6</f>
        <v>0</v>
      </c>
      <c r="BW53" s="79">
        <f>+LARGE(BT53:BV53,1)</f>
        <v>0</v>
      </c>
      <c r="BX53" s="72"/>
      <c r="BY53" s="85">
        <f>+((BX53/BX$6)*1000)*BY$5</f>
        <v>0</v>
      </c>
      <c r="BZ53" s="72"/>
      <c r="CA53" s="73">
        <f>+((BZ53/BZ$6)*1000)*CA$5</f>
        <v>0</v>
      </c>
      <c r="CB53" s="78"/>
      <c r="CC53" s="76">
        <f>+((CB53/CB$6)*1000)*CC$6</f>
        <v>0</v>
      </c>
      <c r="CD53" s="71"/>
      <c r="CE53" s="76">
        <f>+((CD53/CD$6)*1000)*CE$6</f>
        <v>0</v>
      </c>
      <c r="CF53" s="76">
        <f>+LARGE(CC53:CE53,1)</f>
        <v>0</v>
      </c>
      <c r="CG53" s="71"/>
      <c r="CH53" s="76">
        <f>+((CG53/CG$6)*1000)*CH$6</f>
        <v>0</v>
      </c>
      <c r="CI53" s="71"/>
      <c r="CJ53" s="76">
        <f>+((CI53/CI$6)*1000)*CJ$6</f>
        <v>0</v>
      </c>
      <c r="CK53" s="79">
        <f>+LARGE(CH53:CJ53,1)</f>
        <v>0</v>
      </c>
      <c r="CL53" s="78"/>
      <c r="CM53" s="76">
        <f>+((CL53/CL$6)*1000)*CM$6</f>
        <v>0</v>
      </c>
      <c r="CN53" s="71"/>
      <c r="CO53" s="76">
        <f>+((CN53/CN$6)*1000)*CO$6</f>
        <v>0</v>
      </c>
      <c r="CP53" s="71"/>
      <c r="CQ53" s="76">
        <f>+((CP53/CP$6)*1000)*CQ$6</f>
        <v>0</v>
      </c>
      <c r="CR53" s="79">
        <f>+LARGE(CM53:CQ53,1)</f>
        <v>0</v>
      </c>
      <c r="CS53" s="72"/>
      <c r="CT53" s="115">
        <f>+((CS53/CS$6)*1000)*CT$5</f>
        <v>0</v>
      </c>
      <c r="CU53" s="83"/>
      <c r="CV53" s="115">
        <f>+((CU53/CU$6)*1000)*CV$5</f>
        <v>0</v>
      </c>
      <c r="CW53" s="73">
        <f>+LARGE(CT53:CV53,1)</f>
        <v>0</v>
      </c>
      <c r="CX53" s="72">
        <v>35</v>
      </c>
      <c r="CY53" s="85">
        <f>+((CX53/CX$6)*1000)*CY$5</f>
        <v>269.86951364175565</v>
      </c>
      <c r="CZ53" s="71"/>
      <c r="DA53" s="76">
        <f>+((CZ53/CZ$6)*1000)*DA$6</f>
        <v>0</v>
      </c>
      <c r="DB53" s="71"/>
      <c r="DC53" s="76">
        <f>+((DB53/DB$6)*1000)*DC$6</f>
        <v>0</v>
      </c>
      <c r="DD53" s="79">
        <f>+LARGE(DA53:DC53,1)</f>
        <v>0</v>
      </c>
      <c r="DE53" s="87">
        <f>+LARGE((AT53,AO53,AH53,AF53,AD53,Y53,T53,R53,P53,K53,I53),1)+LARGE((AT53,AO53,AH53,AF53,AD53,Y53,T53,R53,P53,K53,I53),2)</f>
        <v>648.73079877112139</v>
      </c>
      <c r="DF53" s="144">
        <f>+LARGE((I53,K53,P53,R53,T53,Y53,AD53,AF53,AH53,AO53,AT53,AY53,BD53,BF53,BH53,BY53,CA53,CF53,CK53,CR53,CY53,BM53,BR53,BW53,DD53,CW53),1)+LARGE((I53,K53,P53,R53,T53,Y53,AD53,AF53,AH53,AO53,AT53,AY53,BD53,BF53,BH53,BY53,CA53,CF53,CK53,CR53,CY53,BM53,BR53,BW53,DD53,CW53),2)+LARGE((I53,K53,P53,R53,T53,Y53,AD53,AF53,AH53,AO53,AT53,AY53,BD53,BF53,BH53,BY53,CA53,CF53,CK53,CR53,CY53,BM53,BR53,BW53,DD53,CW53),3)+LARGE((I53,K53,P53,R53,T53,Y53,AD53,AF53,AH53,AO53,AT53,AY53,BD53,BF53,BH53,BY53,CA53,CF53,CK53,CR53,CY53,BM53,BR53,BW53,DD53,CW53),4)</f>
        <v>1139.4383645080072</v>
      </c>
      <c r="DG53" s="87">
        <f>+R53+T53+AF53+AH53+BF53+BH53+CY53</f>
        <v>1340.440978465826</v>
      </c>
      <c r="DH53" s="81"/>
    </row>
    <row r="54" spans="2:112">
      <c r="B54" s="70">
        <v>47</v>
      </c>
      <c r="C54" s="71" t="s">
        <v>110</v>
      </c>
      <c r="D54" s="71" t="s">
        <v>253</v>
      </c>
      <c r="E54" s="71" t="s">
        <v>256</v>
      </c>
      <c r="F54" s="71" t="s">
        <v>95</v>
      </c>
      <c r="G54" s="71" t="s">
        <v>74</v>
      </c>
      <c r="H54" s="74"/>
      <c r="I54" s="73">
        <f>+((H54/H$6)*1000)*I$5</f>
        <v>0</v>
      </c>
      <c r="J54" s="74"/>
      <c r="K54" s="73">
        <f>+((J54/J$6)*1000)*K$5</f>
        <v>0</v>
      </c>
      <c r="L54" s="84"/>
      <c r="M54" s="76">
        <f>+((L54/L$6)*1000)*M$5</f>
        <v>0</v>
      </c>
      <c r="N54" s="77"/>
      <c r="O54" s="76">
        <f>+((N54/N$6)*1000)*O$5</f>
        <v>0</v>
      </c>
      <c r="P54" s="73">
        <f>+LARGE(M54:O54,1)</f>
        <v>0</v>
      </c>
      <c r="Q54" s="72">
        <v>27.6</v>
      </c>
      <c r="R54" s="73">
        <f>+((Q54/Q$6)*1000)*R$5</f>
        <v>222.58064516129039</v>
      </c>
      <c r="S54" s="72">
        <v>28.3</v>
      </c>
      <c r="T54" s="85">
        <f>+((S54/S$6)*1000)*T$5</f>
        <v>204.38888888888891</v>
      </c>
      <c r="U54" s="71"/>
      <c r="V54" s="76">
        <f>+((U54/U$6)*1000)*V$6</f>
        <v>0</v>
      </c>
      <c r="W54" s="71"/>
      <c r="X54" s="76">
        <f>+((W54/W$6)*1000)*X$6</f>
        <v>0</v>
      </c>
      <c r="Y54" s="76">
        <f>+LARGE(V54:X54,1)</f>
        <v>0</v>
      </c>
      <c r="Z54" s="71"/>
      <c r="AA54" s="76">
        <f>+((Z54/Z$6)*1000)*AA$6</f>
        <v>0</v>
      </c>
      <c r="AB54" s="71"/>
      <c r="AC54" s="76">
        <f>+((AB54/AB$6)*1000)*AC$6</f>
        <v>0</v>
      </c>
      <c r="AD54" s="76">
        <f>+LARGE(AA54:AC54,1)</f>
        <v>0</v>
      </c>
      <c r="AE54" s="72">
        <v>47.3</v>
      </c>
      <c r="AF54" s="85">
        <f>+((AE54/AE$6)*1000)*AF$5</f>
        <v>366.01190476190476</v>
      </c>
      <c r="AG54" s="72"/>
      <c r="AH54" s="85">
        <f>+((AG54/AG$6)*1000)*AH$5</f>
        <v>0</v>
      </c>
      <c r="AI54" s="78"/>
      <c r="AJ54" s="76">
        <f>+((AI54/AI$6)*1000)*AJ$6</f>
        <v>0</v>
      </c>
      <c r="AK54" s="71"/>
      <c r="AL54" s="76">
        <f>+((AK54/AK$6)*1000)*AL$6</f>
        <v>0</v>
      </c>
      <c r="AM54" s="71"/>
      <c r="AN54" s="76">
        <f>+((AM54/AM$6)*1000)*AN$6</f>
        <v>0</v>
      </c>
      <c r="AO54" s="76">
        <f>+LARGE(AJ54:AN54,1)</f>
        <v>0</v>
      </c>
      <c r="AP54" s="71"/>
      <c r="AQ54" s="76">
        <f>+((AP54/AP$6)*1000)*AQ$6</f>
        <v>0</v>
      </c>
      <c r="AR54" s="71"/>
      <c r="AS54" s="76">
        <f>+((AR54/AR$6)*1000)*AS$6</f>
        <v>0</v>
      </c>
      <c r="AT54" s="79">
        <f>+LARGE(AQ54:AS54,1)</f>
        <v>0</v>
      </c>
      <c r="AU54" s="78"/>
      <c r="AV54" s="76">
        <f>+((AU54/AU$6)*1000)*AV$6</f>
        <v>0</v>
      </c>
      <c r="AW54" s="71"/>
      <c r="AX54" s="76">
        <f>+((AW54/AW$6)*1000)*AX$6</f>
        <v>0</v>
      </c>
      <c r="AY54" s="76">
        <f>+LARGE(AV54:AX54,1)</f>
        <v>0</v>
      </c>
      <c r="AZ54" s="71"/>
      <c r="BA54" s="76">
        <f>+((AZ54/AZ$6)*1000)*BA$6</f>
        <v>0</v>
      </c>
      <c r="BB54" s="71"/>
      <c r="BC54" s="76">
        <f>+((BB54/BB$6)*1000)*BC$6</f>
        <v>0</v>
      </c>
      <c r="BD54" s="79">
        <f>+LARGE(BA54:BC54,1)</f>
        <v>0</v>
      </c>
      <c r="BE54" s="72"/>
      <c r="BF54" s="85">
        <f>+((BE54/BE$6)*1000)*BF$5</f>
        <v>0</v>
      </c>
      <c r="BG54" s="72">
        <v>27.6</v>
      </c>
      <c r="BH54" s="85">
        <f>+((BG54/BG$6)*1000)*BH$5</f>
        <v>186.29283489096576</v>
      </c>
      <c r="BI54" s="78"/>
      <c r="BJ54" s="76">
        <f>+((BI54/BI$6)*1000)*BJ$6</f>
        <v>0</v>
      </c>
      <c r="BK54" s="71"/>
      <c r="BL54" s="76">
        <f>+((BK54/BK$6)*1000)*BL$6</f>
        <v>0</v>
      </c>
      <c r="BM54" s="76">
        <f>+LARGE(BJ54:BL54,1)</f>
        <v>0</v>
      </c>
      <c r="BN54" s="71"/>
      <c r="BO54" s="76">
        <f>+((BN54/BN$6)*1000)*BO$6</f>
        <v>0</v>
      </c>
      <c r="BP54" s="71"/>
      <c r="BQ54" s="76">
        <f>+((BP54/BP$6)*1000)*BQ$6</f>
        <v>0</v>
      </c>
      <c r="BR54" s="76">
        <f>+LARGE(BO54:BQ54,1)</f>
        <v>0</v>
      </c>
      <c r="BS54" s="71"/>
      <c r="BT54" s="76">
        <f>+((BS54/BS$6)*1000)*BT$6</f>
        <v>0</v>
      </c>
      <c r="BU54" s="71"/>
      <c r="BV54" s="76">
        <f>+((BU54/BU$6)*1000)*BV$6</f>
        <v>0</v>
      </c>
      <c r="BW54" s="79">
        <f>+LARGE(BT54:BV54,1)</f>
        <v>0</v>
      </c>
      <c r="BX54" s="72"/>
      <c r="BY54" s="85">
        <f>+((BX54/BX$6)*1000)*BY$5</f>
        <v>0</v>
      </c>
      <c r="BZ54" s="72"/>
      <c r="CA54" s="73">
        <f>+((BZ54/BZ$6)*1000)*CA$5</f>
        <v>0</v>
      </c>
      <c r="CB54" s="78"/>
      <c r="CC54" s="76">
        <f>+((CB54/CB$6)*1000)*CC$6</f>
        <v>0</v>
      </c>
      <c r="CD54" s="71"/>
      <c r="CE54" s="76">
        <f>+((CD54/CD$6)*1000)*CE$6</f>
        <v>0</v>
      </c>
      <c r="CF54" s="76">
        <f>+LARGE(CC54:CE54,1)</f>
        <v>0</v>
      </c>
      <c r="CG54" s="71"/>
      <c r="CH54" s="76">
        <f>+((CG54/CG$6)*1000)*CH$6</f>
        <v>0</v>
      </c>
      <c r="CI54" s="71"/>
      <c r="CJ54" s="76">
        <f>+((CI54/CI$6)*1000)*CJ$6</f>
        <v>0</v>
      </c>
      <c r="CK54" s="79">
        <f>+LARGE(CH54:CJ54,1)</f>
        <v>0</v>
      </c>
      <c r="CL54" s="78"/>
      <c r="CM54" s="76">
        <f>+((CL54/CL$6)*1000)*CM$6</f>
        <v>0</v>
      </c>
      <c r="CN54" s="71"/>
      <c r="CO54" s="76">
        <f>+((CN54/CN$6)*1000)*CO$6</f>
        <v>0</v>
      </c>
      <c r="CP54" s="71"/>
      <c r="CQ54" s="76">
        <f>+((CP54/CP$6)*1000)*CQ$6</f>
        <v>0</v>
      </c>
      <c r="CR54" s="79">
        <f>+LARGE(CM54:CQ54,1)</f>
        <v>0</v>
      </c>
      <c r="CS54" s="72"/>
      <c r="CT54" s="115">
        <f>+((CS54/CS$6)*1000)*CT$5</f>
        <v>0</v>
      </c>
      <c r="CU54" s="83"/>
      <c r="CV54" s="115">
        <f>+((CU54/CU$6)*1000)*CV$5</f>
        <v>0</v>
      </c>
      <c r="CW54" s="73">
        <f>+LARGE(CT54:CV54,1)</f>
        <v>0</v>
      </c>
      <c r="CX54" s="72">
        <v>34</v>
      </c>
      <c r="CY54" s="85">
        <f>+((CX54/CX$6)*1000)*CY$5</f>
        <v>262.15895610913407</v>
      </c>
      <c r="CZ54" s="71"/>
      <c r="DA54" s="76">
        <f>+((CZ54/CZ$6)*1000)*DA$6</f>
        <v>0</v>
      </c>
      <c r="DB54" s="71"/>
      <c r="DC54" s="76">
        <f>+((DB54/DB$6)*1000)*DC$6</f>
        <v>0</v>
      </c>
      <c r="DD54" s="79">
        <f>+LARGE(DA54:DC54,1)</f>
        <v>0</v>
      </c>
      <c r="DE54" s="87">
        <f>+LARGE((AT54,AO54,AH54,AF54,AD54,Y54,T54,R54,P54,K54,I54),1)+LARGE((AT54,AO54,AH54,AF54,AD54,Y54,T54,R54,P54,K54,I54),2)</f>
        <v>588.59254992319518</v>
      </c>
      <c r="DF54" s="144">
        <f>+LARGE((I54,K54,P54,R54,T54,Y54,AD54,AF54,AH54,AO54,AT54,AY54,BD54,BF54,BH54,BY54,CA54,CF54,CK54,CR54,CY54,BM54,BR54,BW54,DD54,CW54),1)+LARGE((I54,K54,P54,R54,T54,Y54,AD54,AF54,AH54,AO54,AT54,AY54,BD54,BF54,BH54,BY54,CA54,CF54,CK54,CR54,CY54,BM54,BR54,BW54,DD54,CW54),2)+LARGE((I54,K54,P54,R54,T54,Y54,AD54,AF54,AH54,AO54,AT54,AY54,BD54,BF54,BH54,BY54,CA54,CF54,CK54,CR54,CY54,BM54,BR54,BW54,DD54,CW54),3)+LARGE((I54,K54,P54,R54,T54,Y54,AD54,AF54,AH54,AO54,AT54,AY54,BD54,BF54,BH54,BY54,CA54,CF54,CK54,CR54,CY54,BM54,BR54,BW54,DD54,CW54),4)</f>
        <v>1055.1403949212181</v>
      </c>
      <c r="DG54" s="87">
        <f>+R54+T54+AF54+AH54+BF54+BH54+CY54</f>
        <v>1241.4332298121838</v>
      </c>
      <c r="DH54" s="81"/>
    </row>
    <row r="55" spans="2:112">
      <c r="B55" s="70">
        <v>48</v>
      </c>
      <c r="C55" s="71" t="s">
        <v>104</v>
      </c>
      <c r="D55" s="71" t="s">
        <v>207</v>
      </c>
      <c r="E55" s="71" t="s">
        <v>39</v>
      </c>
      <c r="F55" s="71" t="s">
        <v>95</v>
      </c>
      <c r="G55" s="71" t="s">
        <v>61</v>
      </c>
      <c r="H55" s="74"/>
      <c r="I55" s="73">
        <f>+((H55/H$6)*1000)*I$5</f>
        <v>0</v>
      </c>
      <c r="J55" s="74"/>
      <c r="K55" s="73">
        <f>+((J55/J$6)*1000)*K$5</f>
        <v>0</v>
      </c>
      <c r="L55" s="84"/>
      <c r="M55" s="76">
        <f>+((L55/L$6)*1000)*M$5</f>
        <v>0</v>
      </c>
      <c r="N55" s="77"/>
      <c r="O55" s="76">
        <f>+((N55/N$6)*1000)*O$5</f>
        <v>0</v>
      </c>
      <c r="P55" s="73">
        <f>+LARGE(M55:O55,1)</f>
        <v>0</v>
      </c>
      <c r="Q55" s="72">
        <v>29.6</v>
      </c>
      <c r="R55" s="73">
        <f>+((Q55/Q$6)*1000)*R$5</f>
        <v>238.70967741935488</v>
      </c>
      <c r="S55" s="72">
        <v>41.3</v>
      </c>
      <c r="T55" s="73">
        <f>+((S55/S$6)*1000)*T$5</f>
        <v>298.27777777777777</v>
      </c>
      <c r="U55" s="71"/>
      <c r="V55" s="76">
        <f>+((U55/U$6)*1000)*V$6</f>
        <v>0</v>
      </c>
      <c r="W55" s="71"/>
      <c r="X55" s="76">
        <f>+((W55/W$6)*1000)*X$6</f>
        <v>0</v>
      </c>
      <c r="Y55" s="76">
        <f>+LARGE(V55:X55,1)</f>
        <v>0</v>
      </c>
      <c r="Z55" s="71"/>
      <c r="AA55" s="76">
        <f>+((Z55/Z$6)*1000)*AA$6</f>
        <v>0</v>
      </c>
      <c r="AB55" s="71"/>
      <c r="AC55" s="76">
        <f>+((AB55/AB$6)*1000)*AC$6</f>
        <v>0</v>
      </c>
      <c r="AD55" s="76">
        <f>+LARGE(AA55:AC55,1)</f>
        <v>0</v>
      </c>
      <c r="AE55" s="72">
        <v>50.3</v>
      </c>
      <c r="AF55" s="73">
        <f>+((AE55/AE$6)*1000)*AF$5</f>
        <v>389.22619047619042</v>
      </c>
      <c r="AG55" s="72"/>
      <c r="AH55" s="73">
        <f>+((AG55/AG$6)*1000)*AH$5</f>
        <v>0</v>
      </c>
      <c r="AI55" s="78"/>
      <c r="AJ55" s="76">
        <f>+((AI55/AI$6)*1000)*AJ$6</f>
        <v>0</v>
      </c>
      <c r="AK55" s="71"/>
      <c r="AL55" s="76">
        <f>+((AK55/AK$6)*1000)*AL$6</f>
        <v>0</v>
      </c>
      <c r="AM55" s="71"/>
      <c r="AN55" s="76">
        <f>+((AM55/AM$6)*1000)*AN$6</f>
        <v>0</v>
      </c>
      <c r="AO55" s="76">
        <f>+LARGE(AJ55:AN55,1)</f>
        <v>0</v>
      </c>
      <c r="AP55" s="71"/>
      <c r="AQ55" s="76">
        <f>+((AP55/AP$6)*1000)*AQ$6</f>
        <v>0</v>
      </c>
      <c r="AR55" s="71"/>
      <c r="AS55" s="76">
        <f>+((AR55/AR$6)*1000)*AS$6</f>
        <v>0</v>
      </c>
      <c r="AT55" s="79">
        <f>+LARGE(AQ55:AS55,1)</f>
        <v>0</v>
      </c>
      <c r="AU55" s="78"/>
      <c r="AV55" s="76">
        <f>+((AU55/AU$6)*1000)*AV$6</f>
        <v>0</v>
      </c>
      <c r="AW55" s="71"/>
      <c r="AX55" s="76">
        <f>+((AW55/AW$6)*1000)*AX$6</f>
        <v>0</v>
      </c>
      <c r="AY55" s="76">
        <f>+LARGE(AV55:AX55,1)</f>
        <v>0</v>
      </c>
      <c r="AZ55" s="71"/>
      <c r="BA55" s="76">
        <f>+((AZ55/AZ$6)*1000)*BA$6</f>
        <v>0</v>
      </c>
      <c r="BB55" s="71"/>
      <c r="BC55" s="76">
        <f>+((BB55/BB$6)*1000)*BC$6</f>
        <v>0</v>
      </c>
      <c r="BD55" s="79">
        <f>+LARGE(BA55:BC55,1)</f>
        <v>0</v>
      </c>
      <c r="BE55" s="72">
        <v>14.3</v>
      </c>
      <c r="BF55" s="73">
        <f>+((BE55/BE$6)*1000)*BF$5</f>
        <v>105.26613816534541</v>
      </c>
      <c r="BG55" s="72"/>
      <c r="BH55" s="73">
        <f>+((BG55/BG$6)*1000)*BH$5</f>
        <v>0</v>
      </c>
      <c r="BI55" s="78"/>
      <c r="BJ55" s="76">
        <f>+((BI55/BI$6)*1000)*BJ$6</f>
        <v>0</v>
      </c>
      <c r="BK55" s="71"/>
      <c r="BL55" s="76">
        <f>+((BK55/BK$6)*1000)*BL$6</f>
        <v>0</v>
      </c>
      <c r="BM55" s="76">
        <f>+LARGE(BJ55:BL55,1)</f>
        <v>0</v>
      </c>
      <c r="BN55" s="71"/>
      <c r="BO55" s="76">
        <f>+((BN55/BN$6)*1000)*BO$6</f>
        <v>0</v>
      </c>
      <c r="BP55" s="71"/>
      <c r="BQ55" s="76">
        <f>+((BP55/BP$6)*1000)*BQ$6</f>
        <v>0</v>
      </c>
      <c r="BR55" s="76">
        <f>+LARGE(BO55:BQ55,1)</f>
        <v>0</v>
      </c>
      <c r="BS55" s="71"/>
      <c r="BT55" s="76">
        <f>+((BS55/BS$6)*1000)*BT$6</f>
        <v>0</v>
      </c>
      <c r="BU55" s="71"/>
      <c r="BV55" s="76">
        <f>+((BU55/BU$6)*1000)*BV$6</f>
        <v>0</v>
      </c>
      <c r="BW55" s="79">
        <f>+LARGE(BT55:BV55,1)</f>
        <v>0</v>
      </c>
      <c r="BX55" s="72"/>
      <c r="BY55" s="73">
        <f>+((BX55/BX$6)*1000)*BY$5</f>
        <v>0</v>
      </c>
      <c r="BZ55" s="72"/>
      <c r="CA55" s="73">
        <f>+((BZ55/BZ$6)*1000)*CA$5</f>
        <v>0</v>
      </c>
      <c r="CB55" s="78"/>
      <c r="CC55" s="76">
        <f>+((CB55/CB$6)*1000)*CC$6</f>
        <v>0</v>
      </c>
      <c r="CD55" s="71"/>
      <c r="CE55" s="76">
        <f>+((CD55/CD$6)*1000)*CE$6</f>
        <v>0</v>
      </c>
      <c r="CF55" s="76">
        <f>+LARGE(CC55:CE55,1)</f>
        <v>0</v>
      </c>
      <c r="CG55" s="71"/>
      <c r="CH55" s="76">
        <f>+((CG55/CG$6)*1000)*CH$6</f>
        <v>0</v>
      </c>
      <c r="CI55" s="71"/>
      <c r="CJ55" s="76">
        <f>+((CI55/CI$6)*1000)*CJ$6</f>
        <v>0</v>
      </c>
      <c r="CK55" s="79">
        <f>+LARGE(CH55:CJ55,1)</f>
        <v>0</v>
      </c>
      <c r="CL55" s="78"/>
      <c r="CM55" s="76">
        <f>+((CL55/CL$6)*1000)*CM$6</f>
        <v>0</v>
      </c>
      <c r="CN55" s="71"/>
      <c r="CO55" s="76">
        <f>+((CN55/CN$6)*1000)*CO$6</f>
        <v>0</v>
      </c>
      <c r="CP55" s="71"/>
      <c r="CQ55" s="76">
        <f>+((CP55/CP$6)*1000)*CQ$6</f>
        <v>0</v>
      </c>
      <c r="CR55" s="79">
        <f>+LARGE(CM55:CQ55,1)</f>
        <v>0</v>
      </c>
      <c r="CS55" s="72"/>
      <c r="CT55" s="76">
        <f>+((CS55/CS$6)*1000)*CT$5</f>
        <v>0</v>
      </c>
      <c r="CU55" s="83"/>
      <c r="CV55" s="76">
        <f>+((CU55/CU$6)*1000)*CV$5</f>
        <v>0</v>
      </c>
      <c r="CW55" s="73">
        <f>+LARGE(CT55:CV55,1)</f>
        <v>0</v>
      </c>
      <c r="CX55" s="72"/>
      <c r="CY55" s="73">
        <f>+((CX55/CX$6)*1000)*CY$5</f>
        <v>0</v>
      </c>
      <c r="CZ55" s="71"/>
      <c r="DA55" s="76">
        <f>+((CZ55/CZ$6)*1000)*DA$6</f>
        <v>0</v>
      </c>
      <c r="DB55" s="71"/>
      <c r="DC55" s="76">
        <f>+((DB55/DB$6)*1000)*DC$6</f>
        <v>0</v>
      </c>
      <c r="DD55" s="79">
        <f>+LARGE(DA55:DC55,1)</f>
        <v>0</v>
      </c>
      <c r="DE55" s="87">
        <f>+LARGE((AT55,AO55,AH55,AF55,AD55,Y55,T55,R55,P55,K55,I55),1)+LARGE((AT55,AO55,AH55,AF55,AD55,Y55,T55,R55,P55,K55,I55),2)</f>
        <v>687.5039682539682</v>
      </c>
      <c r="DF55" s="144">
        <f>+LARGE((I55,K55,P55,R55,T55,Y55,AD55,AF55,AH55,AO55,AT55,AY55,BD55,BF55,BH55,BY55,CA55,CF55,CK55,CR55,CY55,BM55,BR55,BW55,DD55,CW55),1)+LARGE((I55,K55,P55,R55,T55,Y55,AD55,AF55,AH55,AO55,AT55,AY55,BD55,BF55,BH55,BY55,CA55,CF55,CK55,CR55,CY55,BM55,BR55,BW55,DD55,CW55),2)+LARGE((I55,K55,P55,R55,T55,Y55,AD55,AF55,AH55,AO55,AT55,AY55,BD55,BF55,BH55,BY55,CA55,CF55,CK55,CR55,CY55,BM55,BR55,BW55,DD55,CW55),3)+LARGE((I55,K55,P55,R55,T55,Y55,AD55,AF55,AH55,AO55,AT55,AY55,BD55,BF55,BH55,BY55,CA55,CF55,CK55,CR55,CY55,BM55,BR55,BW55,DD55,CW55),4)</f>
        <v>1031.4797838386685</v>
      </c>
      <c r="DG55" s="87">
        <f>+R55+T55+AF55+AH55+BF55+BH55+CY55</f>
        <v>1031.4797838386685</v>
      </c>
      <c r="DH55" s="81"/>
    </row>
    <row r="56" spans="2:112">
      <c r="B56" s="70">
        <v>49</v>
      </c>
      <c r="C56" s="71" t="s">
        <v>113</v>
      </c>
      <c r="D56" s="71" t="s">
        <v>254</v>
      </c>
      <c r="E56" s="71" t="s">
        <v>255</v>
      </c>
      <c r="F56" s="71" t="s">
        <v>95</v>
      </c>
      <c r="G56" s="71" t="s">
        <v>74</v>
      </c>
      <c r="H56" s="74"/>
      <c r="I56" s="73">
        <f>+((H56/H$6)*1000)*I$5</f>
        <v>0</v>
      </c>
      <c r="J56" s="74"/>
      <c r="K56" s="73">
        <f>+((J56/J$6)*1000)*K$5</f>
        <v>0</v>
      </c>
      <c r="L56" s="84"/>
      <c r="M56" s="76">
        <f>+((L56/L$6)*1000)*M$5</f>
        <v>0</v>
      </c>
      <c r="N56" s="77"/>
      <c r="O56" s="76">
        <f>+((N56/N$6)*1000)*O$5</f>
        <v>0</v>
      </c>
      <c r="P56" s="73">
        <f>+LARGE(M56:O56,1)</f>
        <v>0</v>
      </c>
      <c r="Q56" s="72">
        <v>25.6</v>
      </c>
      <c r="R56" s="73">
        <f>+((Q56/Q$6)*1000)*R$5</f>
        <v>206.45161290322585</v>
      </c>
      <c r="S56" s="72">
        <v>24.6</v>
      </c>
      <c r="T56" s="85">
        <f>+((S56/S$6)*1000)*T$5</f>
        <v>177.66666666666669</v>
      </c>
      <c r="U56" s="71"/>
      <c r="V56" s="76">
        <f>+((U56/U$6)*1000)*V$6</f>
        <v>0</v>
      </c>
      <c r="W56" s="71"/>
      <c r="X56" s="76">
        <f>+((W56/W$6)*1000)*X$6</f>
        <v>0</v>
      </c>
      <c r="Y56" s="76">
        <f>+LARGE(V56:X56,1)</f>
        <v>0</v>
      </c>
      <c r="Z56" s="71"/>
      <c r="AA56" s="76">
        <f>+((Z56/Z$6)*1000)*AA$6</f>
        <v>0</v>
      </c>
      <c r="AB56" s="71"/>
      <c r="AC56" s="76">
        <f>+((AB56/AB$6)*1000)*AC$6</f>
        <v>0</v>
      </c>
      <c r="AD56" s="76">
        <f>+LARGE(AA56:AC56,1)</f>
        <v>0</v>
      </c>
      <c r="AE56" s="72">
        <v>38.6</v>
      </c>
      <c r="AF56" s="85">
        <f>+((AE56/AE$6)*1000)*AF$5</f>
        <v>298.69047619047626</v>
      </c>
      <c r="AG56" s="72">
        <v>38</v>
      </c>
      <c r="AH56" s="85">
        <f>+((AG56/AG$6)*1000)*AH$5</f>
        <v>283.90804597701151</v>
      </c>
      <c r="AI56" s="78"/>
      <c r="AJ56" s="76">
        <f>+((AI56/AI$6)*1000)*AJ$6</f>
        <v>0</v>
      </c>
      <c r="AK56" s="71"/>
      <c r="AL56" s="76">
        <f>+((AK56/AK$6)*1000)*AL$6</f>
        <v>0</v>
      </c>
      <c r="AM56" s="71"/>
      <c r="AN56" s="76">
        <f>+((AM56/AM$6)*1000)*AN$6</f>
        <v>0</v>
      </c>
      <c r="AO56" s="76">
        <f>+LARGE(AJ56:AN56,1)</f>
        <v>0</v>
      </c>
      <c r="AP56" s="71"/>
      <c r="AQ56" s="76">
        <f>+((AP56/AP$6)*1000)*AQ$6</f>
        <v>0</v>
      </c>
      <c r="AR56" s="71"/>
      <c r="AS56" s="76">
        <f>+((AR56/AR$6)*1000)*AS$6</f>
        <v>0</v>
      </c>
      <c r="AT56" s="79">
        <f>+LARGE(AQ56:AS56,1)</f>
        <v>0</v>
      </c>
      <c r="AU56" s="78"/>
      <c r="AV56" s="76">
        <f>+((AU56/AU$6)*1000)*AV$6</f>
        <v>0</v>
      </c>
      <c r="AW56" s="71"/>
      <c r="AX56" s="76">
        <f>+((AW56/AW$6)*1000)*AX$6</f>
        <v>0</v>
      </c>
      <c r="AY56" s="76">
        <f>+LARGE(AV56:AX56,1)</f>
        <v>0</v>
      </c>
      <c r="AZ56" s="71"/>
      <c r="BA56" s="76">
        <f>+((AZ56/AZ$6)*1000)*BA$6</f>
        <v>0</v>
      </c>
      <c r="BB56" s="71"/>
      <c r="BC56" s="76">
        <f>+((BB56/BB$6)*1000)*BC$6</f>
        <v>0</v>
      </c>
      <c r="BD56" s="79">
        <f>+LARGE(BA56:BC56,1)</f>
        <v>0</v>
      </c>
      <c r="BE56" s="72">
        <v>20.6</v>
      </c>
      <c r="BF56" s="85">
        <f>+((BE56/BE$6)*1000)*BF$5</f>
        <v>151.64212910532279</v>
      </c>
      <c r="BG56" s="72">
        <v>20.3</v>
      </c>
      <c r="BH56" s="85">
        <f>+((BG56/BG$6)*1000)*BH$5</f>
        <v>137.01973001038422</v>
      </c>
      <c r="BI56" s="78"/>
      <c r="BJ56" s="76">
        <f>+((BI56/BI$6)*1000)*BJ$6</f>
        <v>0</v>
      </c>
      <c r="BK56" s="71"/>
      <c r="BL56" s="76">
        <f>+((BK56/BK$6)*1000)*BL$6</f>
        <v>0</v>
      </c>
      <c r="BM56" s="76">
        <f>+LARGE(BJ56:BL56,1)</f>
        <v>0</v>
      </c>
      <c r="BN56" s="71"/>
      <c r="BO56" s="76">
        <f>+((BN56/BN$6)*1000)*BO$6</f>
        <v>0</v>
      </c>
      <c r="BP56" s="71"/>
      <c r="BQ56" s="76">
        <f>+((BP56/BP$6)*1000)*BQ$6</f>
        <v>0</v>
      </c>
      <c r="BR56" s="76">
        <f>+LARGE(BO56:BQ56,1)</f>
        <v>0</v>
      </c>
      <c r="BS56" s="71"/>
      <c r="BT56" s="76">
        <f>+((BS56/BS$6)*1000)*BT$6</f>
        <v>0</v>
      </c>
      <c r="BU56" s="71"/>
      <c r="BV56" s="76">
        <f>+((BU56/BU$6)*1000)*BV$6</f>
        <v>0</v>
      </c>
      <c r="BW56" s="79">
        <f>+LARGE(BT56:BV56,1)</f>
        <v>0</v>
      </c>
      <c r="BX56" s="72"/>
      <c r="BY56" s="85">
        <f>+((BX56/BX$6)*1000)*BY$5</f>
        <v>0</v>
      </c>
      <c r="BZ56" s="72"/>
      <c r="CA56" s="73">
        <f>+((BZ56/BZ$6)*1000)*CA$5</f>
        <v>0</v>
      </c>
      <c r="CB56" s="78"/>
      <c r="CC56" s="76">
        <f>+((CB56/CB$6)*1000)*CC$6</f>
        <v>0</v>
      </c>
      <c r="CD56" s="71"/>
      <c r="CE56" s="76">
        <f>+((CD56/CD$6)*1000)*CE$6</f>
        <v>0</v>
      </c>
      <c r="CF56" s="76">
        <f>+LARGE(CC56:CE56,1)</f>
        <v>0</v>
      </c>
      <c r="CG56" s="71"/>
      <c r="CH56" s="76">
        <f>+((CG56/CG$6)*1000)*CH$6</f>
        <v>0</v>
      </c>
      <c r="CI56" s="71"/>
      <c r="CJ56" s="76">
        <f>+((CI56/CI$6)*1000)*CJ$6</f>
        <v>0</v>
      </c>
      <c r="CK56" s="79">
        <f>+LARGE(CH56:CJ56,1)</f>
        <v>0</v>
      </c>
      <c r="CL56" s="78"/>
      <c r="CM56" s="76">
        <f>+((CL56/CL$6)*1000)*CM$6</f>
        <v>0</v>
      </c>
      <c r="CN56" s="71"/>
      <c r="CO56" s="76">
        <f>+((CN56/CN$6)*1000)*CO$6</f>
        <v>0</v>
      </c>
      <c r="CP56" s="71"/>
      <c r="CQ56" s="76">
        <f>+((CP56/CP$6)*1000)*CQ$6</f>
        <v>0</v>
      </c>
      <c r="CR56" s="79">
        <f>+LARGE(CM56:CQ56,1)</f>
        <v>0</v>
      </c>
      <c r="CS56" s="72"/>
      <c r="CT56" s="115">
        <f>+((CS56/CS$6)*1000)*CT$5</f>
        <v>0</v>
      </c>
      <c r="CU56" s="83"/>
      <c r="CV56" s="115">
        <f>+((CU56/CU$6)*1000)*CV$5</f>
        <v>0</v>
      </c>
      <c r="CW56" s="73">
        <f>+LARGE(CT56:CV56,1)</f>
        <v>0</v>
      </c>
      <c r="CX56" s="72">
        <v>31</v>
      </c>
      <c r="CY56" s="85">
        <f>+((CX56/CX$6)*1000)*CY$5</f>
        <v>239.02728351126933</v>
      </c>
      <c r="CZ56" s="71"/>
      <c r="DA56" s="76">
        <f>+((CZ56/CZ$6)*1000)*DA$6</f>
        <v>0</v>
      </c>
      <c r="DB56" s="71"/>
      <c r="DC56" s="76">
        <f>+((DB56/DB$6)*1000)*DC$6</f>
        <v>0</v>
      </c>
      <c r="DD56" s="79">
        <f>+LARGE(DA56:DC56,1)</f>
        <v>0</v>
      </c>
      <c r="DE56" s="87">
        <f>+LARGE((AT56,AO56,AH56,AF56,AD56,Y56,T56,R56,P56,K56,I56),1)+LARGE((AT56,AO56,AH56,AF56,AD56,Y56,T56,R56,P56,K56,I56),2)</f>
        <v>582.59852216748777</v>
      </c>
      <c r="DF56" s="144">
        <f>+LARGE((I56,K56,P56,R56,T56,Y56,AD56,AF56,AH56,AO56,AT56,AY56,BD56,BF56,BH56,BY56,CA56,CF56,CK56,CR56,CY56,BM56,BR56,BW56,DD56,CW56),1)+LARGE((I56,K56,P56,R56,T56,Y56,AD56,AF56,AH56,AO56,AT56,AY56,BD56,BF56,BH56,BY56,CA56,CF56,CK56,CR56,CY56,BM56,BR56,BW56,DD56,CW56),2)+LARGE((I56,K56,P56,R56,T56,Y56,AD56,AF56,AH56,AO56,AT56,AY56,BD56,BF56,BH56,BY56,CA56,CF56,CK56,CR56,CY56,BM56,BR56,BW56,DD56,CW56),3)+LARGE((I56,K56,P56,R56,T56,Y56,AD56,AF56,AH56,AO56,AT56,AY56,BD56,BF56,BH56,BY56,CA56,CF56,CK56,CR56,CY56,BM56,BR56,BW56,DD56,CW56),4)</f>
        <v>1028.077418581983</v>
      </c>
      <c r="DG56" s="87">
        <f>+R56+T56+AF56+AH56+BF56+BH56+CY56</f>
        <v>1494.4059443643566</v>
      </c>
      <c r="DH56" s="81"/>
    </row>
    <row r="57" spans="2:112">
      <c r="B57" s="70">
        <v>50</v>
      </c>
      <c r="C57" s="71" t="s">
        <v>70</v>
      </c>
      <c r="D57" s="71" t="s">
        <v>292</v>
      </c>
      <c r="E57" s="71" t="s">
        <v>293</v>
      </c>
      <c r="F57" s="71" t="s">
        <v>67</v>
      </c>
      <c r="G57" s="71" t="s">
        <v>69</v>
      </c>
      <c r="H57" s="74"/>
      <c r="I57" s="73">
        <f>+((H57/H$6)*1000)*I$5</f>
        <v>0</v>
      </c>
      <c r="J57" s="74"/>
      <c r="K57" s="73">
        <f>+((J57/J$6)*1000)*K$5</f>
        <v>0</v>
      </c>
      <c r="L57" s="84"/>
      <c r="M57" s="76">
        <f>+((L57/L$6)*1000)*M$5</f>
        <v>0</v>
      </c>
      <c r="N57" s="77"/>
      <c r="O57" s="76">
        <f>+((N57/N$6)*1000)*O$5</f>
        <v>0</v>
      </c>
      <c r="P57" s="73">
        <f>+LARGE(M57:O57,1)</f>
        <v>0</v>
      </c>
      <c r="Q57" s="72">
        <v>34.299999999999997</v>
      </c>
      <c r="R57" s="73">
        <f>+((Q57/Q$6)*1000)*R$5</f>
        <v>276.61290322580646</v>
      </c>
      <c r="S57" s="72"/>
      <c r="T57" s="73">
        <f>+((S57/S$6)*1000)*T$5</f>
        <v>0</v>
      </c>
      <c r="U57" s="71"/>
      <c r="V57" s="76">
        <f>+((U57/U$6)*1000)*V$6</f>
        <v>0</v>
      </c>
      <c r="W57" s="71"/>
      <c r="X57" s="76">
        <f>+((W57/W$6)*1000)*X$6</f>
        <v>0</v>
      </c>
      <c r="Y57" s="76">
        <f>+LARGE(V57:X57,1)</f>
        <v>0</v>
      </c>
      <c r="Z57" s="71"/>
      <c r="AA57" s="76">
        <f>+((Z57/Z$6)*1000)*AA$6</f>
        <v>0</v>
      </c>
      <c r="AB57" s="71"/>
      <c r="AC57" s="76">
        <f>+((AB57/AB$6)*1000)*AC$6</f>
        <v>0</v>
      </c>
      <c r="AD57" s="76">
        <f>+LARGE(AA57:AC57,1)</f>
        <v>0</v>
      </c>
      <c r="AE57" s="72"/>
      <c r="AF57" s="73">
        <f>+((AE57/AE$6)*1000)*AF$5</f>
        <v>0</v>
      </c>
      <c r="AG57" s="72"/>
      <c r="AH57" s="73">
        <f>+((AG57/AG$6)*1000)*AH$5</f>
        <v>0</v>
      </c>
      <c r="AI57" s="78"/>
      <c r="AJ57" s="76">
        <f>+((AI57/AI$6)*1000)*AJ$6</f>
        <v>0</v>
      </c>
      <c r="AK57" s="71"/>
      <c r="AL57" s="76">
        <f>+((AK57/AK$6)*1000)*AL$6</f>
        <v>0</v>
      </c>
      <c r="AM57" s="71"/>
      <c r="AN57" s="76">
        <f>+((AM57/AM$6)*1000)*AN$6</f>
        <v>0</v>
      </c>
      <c r="AO57" s="76">
        <f>+LARGE(AJ57:AN57,1)</f>
        <v>0</v>
      </c>
      <c r="AP57" s="71"/>
      <c r="AQ57" s="76">
        <f>+((AP57/AP$6)*1000)*AQ$6</f>
        <v>0</v>
      </c>
      <c r="AR57" s="71"/>
      <c r="AS57" s="76">
        <f>+((AR57/AR$6)*1000)*AS$6</f>
        <v>0</v>
      </c>
      <c r="AT57" s="79">
        <f>+LARGE(AQ57:AS57,1)</f>
        <v>0</v>
      </c>
      <c r="AU57" s="78"/>
      <c r="AV57" s="76">
        <f>+((AU57/AU$6)*1000)*AV$6</f>
        <v>0</v>
      </c>
      <c r="AW57" s="71"/>
      <c r="AX57" s="76">
        <f>+((AW57/AW$6)*1000)*AX$6</f>
        <v>0</v>
      </c>
      <c r="AY57" s="76">
        <f>+LARGE(AV57:AX57,1)</f>
        <v>0</v>
      </c>
      <c r="AZ57" s="71"/>
      <c r="BA57" s="76">
        <f>+((AZ57/AZ$6)*1000)*BA$6</f>
        <v>0</v>
      </c>
      <c r="BB57" s="71"/>
      <c r="BC57" s="76">
        <f>+((BB57/BB$6)*1000)*BC$6</f>
        <v>0</v>
      </c>
      <c r="BD57" s="79">
        <f>+LARGE(BA57:BC57,1)</f>
        <v>0</v>
      </c>
      <c r="BE57" s="72">
        <v>14.3</v>
      </c>
      <c r="BF57" s="73">
        <f>+((BE57/BE$6)*1000)*BF$5</f>
        <v>105.26613816534541</v>
      </c>
      <c r="BG57" s="72">
        <v>20</v>
      </c>
      <c r="BH57" s="73">
        <f>+((BG57/BG$6)*1000)*BH$5</f>
        <v>134.99480789200416</v>
      </c>
      <c r="BI57" s="78"/>
      <c r="BJ57" s="76">
        <f>+((BI57/BI$6)*1000)*BJ$6</f>
        <v>0</v>
      </c>
      <c r="BK57" s="71"/>
      <c r="BL57" s="76">
        <f>+((BK57/BK$6)*1000)*BL$6</f>
        <v>0</v>
      </c>
      <c r="BM57" s="76">
        <f>+LARGE(BJ57:BL57,1)</f>
        <v>0</v>
      </c>
      <c r="BN57" s="71"/>
      <c r="BO57" s="76">
        <f>+((BN57/BN$6)*1000)*BO$6</f>
        <v>0</v>
      </c>
      <c r="BP57" s="71"/>
      <c r="BQ57" s="76">
        <f>+((BP57/BP$6)*1000)*BQ$6</f>
        <v>0</v>
      </c>
      <c r="BR57" s="76">
        <f>+LARGE(BO57:BQ57,1)</f>
        <v>0</v>
      </c>
      <c r="BS57" s="71"/>
      <c r="BT57" s="76">
        <f>+((BS57/BS$6)*1000)*BT$6</f>
        <v>0</v>
      </c>
      <c r="BU57" s="71"/>
      <c r="BV57" s="76">
        <f>+((BU57/BU$6)*1000)*BV$6</f>
        <v>0</v>
      </c>
      <c r="BW57" s="79">
        <f>+LARGE(BT57:BV57,1)</f>
        <v>0</v>
      </c>
      <c r="BX57" s="72"/>
      <c r="BY57" s="73">
        <f>+((BX57/BX$6)*1000)*BY$5</f>
        <v>0</v>
      </c>
      <c r="BZ57" s="72"/>
      <c r="CA57" s="73">
        <f>+((BZ57/BZ$6)*1000)*CA$5</f>
        <v>0</v>
      </c>
      <c r="CB57" s="78"/>
      <c r="CC57" s="76">
        <f>+((CB57/CB$6)*1000)*CC$6</f>
        <v>0</v>
      </c>
      <c r="CD57" s="71"/>
      <c r="CE57" s="76">
        <f>+((CD57/CD$6)*1000)*CE$6</f>
        <v>0</v>
      </c>
      <c r="CF57" s="76">
        <f>+LARGE(CC57:CE57,1)</f>
        <v>0</v>
      </c>
      <c r="CG57" s="71"/>
      <c r="CH57" s="76">
        <f>+((CG57/CG$6)*1000)*CH$6</f>
        <v>0</v>
      </c>
      <c r="CI57" s="71"/>
      <c r="CJ57" s="76">
        <f>+((CI57/CI$6)*1000)*CJ$6</f>
        <v>0</v>
      </c>
      <c r="CK57" s="79">
        <f>+LARGE(CH57:CJ57,1)</f>
        <v>0</v>
      </c>
      <c r="CL57" s="78"/>
      <c r="CM57" s="76">
        <f>+((CL57/CL$6)*1000)*CM$6</f>
        <v>0</v>
      </c>
      <c r="CN57" s="71"/>
      <c r="CO57" s="76">
        <f>+((CN57/CN$6)*1000)*CO$6</f>
        <v>0</v>
      </c>
      <c r="CP57" s="71"/>
      <c r="CQ57" s="76">
        <f>+((CP57/CP$6)*1000)*CQ$6</f>
        <v>0</v>
      </c>
      <c r="CR57" s="79">
        <f>+LARGE(CM57:CQ57,1)</f>
        <v>0</v>
      </c>
      <c r="CS57" s="72">
        <v>36.700000000000003</v>
      </c>
      <c r="CT57" s="76">
        <f>+((CS57/CS$6)*1000)*CT$5</f>
        <v>317.47404844290656</v>
      </c>
      <c r="CU57" s="83"/>
      <c r="CV57" s="76">
        <f>+((CU57/CU$6)*1000)*CV$5</f>
        <v>0</v>
      </c>
      <c r="CW57" s="73">
        <f>+LARGE(CT57:CV57,1)</f>
        <v>317.47404844290656</v>
      </c>
      <c r="CX57" s="72">
        <v>34.6</v>
      </c>
      <c r="CY57" s="73">
        <f>+((CX57/CX$6)*1000)*CY$5</f>
        <v>266.785290628707</v>
      </c>
      <c r="CZ57" s="71"/>
      <c r="DA57" s="76">
        <f>+((CZ57/CZ$6)*1000)*DA$6</f>
        <v>0</v>
      </c>
      <c r="DB57" s="71"/>
      <c r="DC57" s="76">
        <f>+((DB57/DB$6)*1000)*DC$6</f>
        <v>0</v>
      </c>
      <c r="DD57" s="79">
        <f>+LARGE(DA57:DC57,1)</f>
        <v>0</v>
      </c>
      <c r="DE57" s="87">
        <f>+LARGE((AT57,AO57,AH57,AF57,AD57,Y57,T57,R57,P57,K57,I57),1)+LARGE((AT57,AO57,AH57,AF57,AD57,Y57,T57,R57,P57,K57,I57),2)</f>
        <v>276.61290322580646</v>
      </c>
      <c r="DF57" s="144">
        <f>+LARGE((I57,K57,P57,R57,T57,Y57,AD57,AF57,AH57,AO57,AT57,AY57,BD57,BF57,BH57,BY57,CA57,CF57,CK57,CR57,CY57,BM57,BR57,BW57,DD57,CW57),1)+LARGE((I57,K57,P57,R57,T57,Y57,AD57,AF57,AH57,AO57,AT57,AY57,BD57,BF57,BH57,BY57,CA57,CF57,CK57,CR57,CY57,BM57,BR57,BW57,DD57,CW57),2)+LARGE((I57,K57,P57,R57,T57,Y57,AD57,AF57,AH57,AO57,AT57,AY57,BD57,BF57,BH57,BY57,CA57,CF57,CK57,CR57,CY57,BM57,BR57,BW57,DD57,CW57),3)+LARGE((I57,K57,P57,R57,T57,Y57,AD57,AF57,AH57,AO57,AT57,AY57,BD57,BF57,BH57,BY57,CA57,CF57,CK57,CR57,CY57,BM57,BR57,BW57,DD57,CW57),4)</f>
        <v>995.86705018942416</v>
      </c>
      <c r="DG57" s="87">
        <f>+R57+T57+AF57+AH57+BF57+BH57+CY57</f>
        <v>783.65913991186301</v>
      </c>
      <c r="DH57" s="81"/>
    </row>
    <row r="58" spans="2:112">
      <c r="B58" s="70">
        <v>51</v>
      </c>
      <c r="C58" s="71" t="s">
        <v>63</v>
      </c>
      <c r="D58" s="71" t="s">
        <v>64</v>
      </c>
      <c r="E58" s="71" t="s">
        <v>65</v>
      </c>
      <c r="F58" s="71" t="s">
        <v>66</v>
      </c>
      <c r="G58" s="71" t="s">
        <v>61</v>
      </c>
      <c r="H58" s="74"/>
      <c r="I58" s="73">
        <f>+((H58/H$6)*1000)*I$5</f>
        <v>0</v>
      </c>
      <c r="J58" s="74"/>
      <c r="K58" s="73">
        <f>+((J58/J$6)*1000)*K$5</f>
        <v>0</v>
      </c>
      <c r="L58" s="84"/>
      <c r="M58" s="76">
        <f>+((L58/L$6)*1000)*M$5</f>
        <v>0</v>
      </c>
      <c r="N58" s="77"/>
      <c r="O58" s="76">
        <f>+((N58/N$6)*1000)*O$5</f>
        <v>0</v>
      </c>
      <c r="P58" s="73">
        <f>+LARGE(M58:O58,1)</f>
        <v>0</v>
      </c>
      <c r="Q58" s="72">
        <v>66</v>
      </c>
      <c r="R58" s="73">
        <f>+((Q58/Q$6)*1000)*R$5</f>
        <v>532.25806451612902</v>
      </c>
      <c r="S58" s="72"/>
      <c r="T58" s="73">
        <f>+((S58/S$6)*1000)*T$5</f>
        <v>0</v>
      </c>
      <c r="U58" s="71"/>
      <c r="V58" s="76">
        <f>+((U58/U$6)*1000)*V$6</f>
        <v>0</v>
      </c>
      <c r="W58" s="71"/>
      <c r="X58" s="76">
        <f>+((W58/W$6)*1000)*X$6</f>
        <v>0</v>
      </c>
      <c r="Y58" s="76">
        <f>+LARGE(V58:X58,1)</f>
        <v>0</v>
      </c>
      <c r="Z58" s="71"/>
      <c r="AA58" s="76">
        <f>+((Z58/Z$6)*1000)*AA$6</f>
        <v>0</v>
      </c>
      <c r="AB58" s="71"/>
      <c r="AC58" s="76">
        <f>+((AB58/AB$6)*1000)*AC$6</f>
        <v>0</v>
      </c>
      <c r="AD58" s="76">
        <f>+LARGE(AA58:AC58,1)</f>
        <v>0</v>
      </c>
      <c r="AE58" s="72"/>
      <c r="AF58" s="73">
        <f>+((AE58/AE$6)*1000)*AF$5</f>
        <v>0</v>
      </c>
      <c r="AG58" s="72"/>
      <c r="AH58" s="73">
        <f>+((AG58/AG$6)*1000)*AH$5</f>
        <v>0</v>
      </c>
      <c r="AI58" s="78"/>
      <c r="AJ58" s="76">
        <f>+((AI58/AI$6)*1000)*AJ$6</f>
        <v>0</v>
      </c>
      <c r="AK58" s="71"/>
      <c r="AL58" s="76">
        <f>+((AK58/AK$6)*1000)*AL$6</f>
        <v>0</v>
      </c>
      <c r="AM58" s="71"/>
      <c r="AN58" s="76">
        <f>+((AM58/AM$6)*1000)*AN$6</f>
        <v>0</v>
      </c>
      <c r="AO58" s="76">
        <f>+LARGE(AJ58:AN58,1)</f>
        <v>0</v>
      </c>
      <c r="AP58" s="71"/>
      <c r="AQ58" s="76">
        <f>+((AP58/AP$6)*1000)*AQ$6</f>
        <v>0</v>
      </c>
      <c r="AR58" s="71"/>
      <c r="AS58" s="76">
        <f>+((AR58/AR$6)*1000)*AS$6</f>
        <v>0</v>
      </c>
      <c r="AT58" s="79">
        <f>+LARGE(AQ58:AS58,1)</f>
        <v>0</v>
      </c>
      <c r="AU58" s="78"/>
      <c r="AV58" s="76">
        <f>+((AU58/AU$6)*1000)*AV$6</f>
        <v>0</v>
      </c>
      <c r="AW58" s="71"/>
      <c r="AX58" s="76">
        <f>+((AW58/AW$6)*1000)*AX$6</f>
        <v>0</v>
      </c>
      <c r="AY58" s="76">
        <f>+LARGE(AV58:AX58,1)</f>
        <v>0</v>
      </c>
      <c r="AZ58" s="71"/>
      <c r="BA58" s="76">
        <f>+((AZ58/AZ$6)*1000)*BA$6</f>
        <v>0</v>
      </c>
      <c r="BB58" s="71"/>
      <c r="BC58" s="76">
        <f>+((BB58/BB$6)*1000)*BC$6</f>
        <v>0</v>
      </c>
      <c r="BD58" s="79">
        <f>+LARGE(BA58:BC58,1)</f>
        <v>0</v>
      </c>
      <c r="BE58" s="72">
        <v>58.6</v>
      </c>
      <c r="BF58" s="73">
        <f>+((BE58/BE$6)*1000)*BF$5</f>
        <v>431.37032842582107</v>
      </c>
      <c r="BG58" s="72"/>
      <c r="BH58" s="73">
        <f>+((BG58/BG$6)*1000)*BH$5</f>
        <v>0</v>
      </c>
      <c r="BI58" s="78"/>
      <c r="BJ58" s="76">
        <f>+((BI58/BI$6)*1000)*BJ$6</f>
        <v>0</v>
      </c>
      <c r="BK58" s="71"/>
      <c r="BL58" s="76">
        <f>+((BK58/BK$6)*1000)*BL$6</f>
        <v>0</v>
      </c>
      <c r="BM58" s="76">
        <f>+LARGE(BJ58:BL58,1)</f>
        <v>0</v>
      </c>
      <c r="BN58" s="71"/>
      <c r="BO58" s="76">
        <f>+((BN58/BN$6)*1000)*BO$6</f>
        <v>0</v>
      </c>
      <c r="BP58" s="71"/>
      <c r="BQ58" s="76">
        <f>+((BP58/BP$6)*1000)*BQ$6</f>
        <v>0</v>
      </c>
      <c r="BR58" s="76">
        <f>+LARGE(BO58:BQ58,1)</f>
        <v>0</v>
      </c>
      <c r="BS58" s="71"/>
      <c r="BT58" s="76">
        <f>+((BS58/BS$6)*1000)*BT$6</f>
        <v>0</v>
      </c>
      <c r="BU58" s="71"/>
      <c r="BV58" s="76">
        <f>+((BU58/BU$6)*1000)*BV$6</f>
        <v>0</v>
      </c>
      <c r="BW58" s="79">
        <f>+LARGE(BT58:BV58,1)</f>
        <v>0</v>
      </c>
      <c r="BX58" s="72"/>
      <c r="BY58" s="73">
        <f>+((BX58/BX$6)*1000)*BY$5</f>
        <v>0</v>
      </c>
      <c r="BZ58" s="72"/>
      <c r="CA58" s="73">
        <f>+((BZ58/BZ$6)*1000)*CA$5</f>
        <v>0</v>
      </c>
      <c r="CB58" s="78"/>
      <c r="CC58" s="76">
        <f>+((CB58/CB$6)*1000)*CC$6</f>
        <v>0</v>
      </c>
      <c r="CD58" s="71"/>
      <c r="CE58" s="76">
        <f>+((CD58/CD$6)*1000)*CE$6</f>
        <v>0</v>
      </c>
      <c r="CF58" s="76">
        <f>+LARGE(CC58:CE58,1)</f>
        <v>0</v>
      </c>
      <c r="CG58" s="71"/>
      <c r="CH58" s="76">
        <f>+((CG58/CG$6)*1000)*CH$6</f>
        <v>0</v>
      </c>
      <c r="CI58" s="71"/>
      <c r="CJ58" s="76">
        <f>+((CI58/CI$6)*1000)*CJ$6</f>
        <v>0</v>
      </c>
      <c r="CK58" s="79">
        <f>+LARGE(CH58:CJ58,1)</f>
        <v>0</v>
      </c>
      <c r="CL58" s="78"/>
      <c r="CM58" s="76">
        <f>+((CL58/CL$6)*1000)*CM$6</f>
        <v>0</v>
      </c>
      <c r="CN58" s="71"/>
      <c r="CO58" s="76">
        <f>+((CN58/CN$6)*1000)*CO$6</f>
        <v>0</v>
      </c>
      <c r="CP58" s="71"/>
      <c r="CQ58" s="76">
        <f>+((CP58/CP$6)*1000)*CQ$6</f>
        <v>0</v>
      </c>
      <c r="CR58" s="79">
        <f>+LARGE(CM58:CQ58,1)</f>
        <v>0</v>
      </c>
      <c r="CS58" s="72"/>
      <c r="CT58" s="76">
        <f>+((CS58/CS$6)*1000)*CT$5</f>
        <v>0</v>
      </c>
      <c r="CU58" s="83"/>
      <c r="CV58" s="76">
        <f>+((CU58/CU$6)*1000)*CV$5</f>
        <v>0</v>
      </c>
      <c r="CW58" s="73">
        <f>+LARGE(CT58:CV58,1)</f>
        <v>0</v>
      </c>
      <c r="CX58" s="72"/>
      <c r="CY58" s="73">
        <f>+((CX58/CX$6)*1000)*CY$5</f>
        <v>0</v>
      </c>
      <c r="CZ58" s="71"/>
      <c r="DA58" s="76">
        <f>+((CZ58/CZ$6)*1000)*DA$6</f>
        <v>0</v>
      </c>
      <c r="DB58" s="71"/>
      <c r="DC58" s="76">
        <f>+((DB58/DB$6)*1000)*DC$6</f>
        <v>0</v>
      </c>
      <c r="DD58" s="79">
        <f>+LARGE(DA58:DC58,1)</f>
        <v>0</v>
      </c>
      <c r="DE58" s="87">
        <f>+LARGE((AT58,AO58,AH58,AF58,AD58,Y58,T58,R58,P58,K58,I58),1)+LARGE((AT58,AO58,AH58,AF58,AD58,Y58,T58,R58,P58,K58,I58),2)</f>
        <v>532.25806451612902</v>
      </c>
      <c r="DF58" s="144">
        <f>+LARGE((I58,K58,P58,R58,T58,Y58,AD58,AF58,AH58,AO58,AT58,AY58,BD58,BF58,BH58,BY58,CA58,CF58,CK58,CR58,CY58,BM58,BR58,BW58,DD58,CW58),1)+LARGE((I58,K58,P58,R58,T58,Y58,AD58,AF58,AH58,AO58,AT58,AY58,BD58,BF58,BH58,BY58,CA58,CF58,CK58,CR58,CY58,BM58,BR58,BW58,DD58,CW58),2)+LARGE((I58,K58,P58,R58,T58,Y58,AD58,AF58,AH58,AO58,AT58,AY58,BD58,BF58,BH58,BY58,CA58,CF58,CK58,CR58,CY58,BM58,BR58,BW58,DD58,CW58),3)+LARGE((I58,K58,P58,R58,T58,Y58,AD58,AF58,AH58,AO58,AT58,AY58,BD58,BF58,BH58,BY58,CA58,CF58,CK58,CR58,CY58,BM58,BR58,BW58,DD58,CW58),4)</f>
        <v>963.6283929419501</v>
      </c>
      <c r="DG58" s="87">
        <f>+R58+T58+AF58+AH58+BF58+BH58+CY58</f>
        <v>963.6283929419501</v>
      </c>
      <c r="DH58" s="81" t="s">
        <v>308</v>
      </c>
    </row>
    <row r="59" spans="2:112">
      <c r="B59" s="70">
        <v>52</v>
      </c>
      <c r="C59" s="82" t="s">
        <v>87</v>
      </c>
      <c r="D59" s="71" t="s">
        <v>264</v>
      </c>
      <c r="E59" s="71" t="s">
        <v>265</v>
      </c>
      <c r="F59" s="71" t="s">
        <v>71</v>
      </c>
      <c r="G59" s="71" t="s">
        <v>32</v>
      </c>
      <c r="H59" s="74"/>
      <c r="I59" s="73">
        <f>+((H59/H$6)*1000)*I$5</f>
        <v>0</v>
      </c>
      <c r="J59" s="74"/>
      <c r="K59" s="73">
        <f>+((J59/J$6)*1000)*K$5</f>
        <v>0</v>
      </c>
      <c r="L59" s="84"/>
      <c r="M59" s="76">
        <f>+((L59/L$6)*1000)*M$5</f>
        <v>0</v>
      </c>
      <c r="N59" s="77"/>
      <c r="O59" s="76">
        <f>+((N59/N$6)*1000)*O$5</f>
        <v>0</v>
      </c>
      <c r="P59" s="73">
        <f>+LARGE(M59:O59,1)</f>
        <v>0</v>
      </c>
      <c r="Q59" s="72">
        <v>27</v>
      </c>
      <c r="R59" s="73">
        <f>+((Q59/Q$6)*1000)*R$5</f>
        <v>217.74193548387098</v>
      </c>
      <c r="S59" s="72">
        <v>28</v>
      </c>
      <c r="T59" s="73">
        <f>+((S59/S$6)*1000)*T$5</f>
        <v>202.22222222222226</v>
      </c>
      <c r="U59" s="71"/>
      <c r="V59" s="76">
        <f>+((U59/U$6)*1000)*V$6</f>
        <v>0</v>
      </c>
      <c r="W59" s="71"/>
      <c r="X59" s="76">
        <f>+((W59/W$6)*1000)*X$6</f>
        <v>0</v>
      </c>
      <c r="Y59" s="76">
        <f>+LARGE(V59:X59,1)</f>
        <v>0</v>
      </c>
      <c r="Z59" s="71"/>
      <c r="AA59" s="76">
        <f>+((Z59/Z$6)*1000)*AA$6</f>
        <v>0</v>
      </c>
      <c r="AB59" s="71"/>
      <c r="AC59" s="76">
        <f>+((AB59/AB$6)*1000)*AC$6</f>
        <v>0</v>
      </c>
      <c r="AD59" s="76">
        <f>+LARGE(AA59:AC59,1)</f>
        <v>0</v>
      </c>
      <c r="AE59" s="72">
        <v>36.6</v>
      </c>
      <c r="AF59" s="73">
        <f>+((AE59/AE$6)*1000)*AF$5</f>
        <v>283.21428571428572</v>
      </c>
      <c r="AG59" s="72">
        <v>21</v>
      </c>
      <c r="AH59" s="73">
        <f>+((AG59/AG$6)*1000)*AH$5</f>
        <v>156.89655172413794</v>
      </c>
      <c r="AI59" s="78"/>
      <c r="AJ59" s="76">
        <f>+((AI59/AI$6)*1000)*AJ$6</f>
        <v>0</v>
      </c>
      <c r="AK59" s="71"/>
      <c r="AL59" s="76">
        <f>+((AK59/AK$6)*1000)*AL$6</f>
        <v>0</v>
      </c>
      <c r="AM59" s="71"/>
      <c r="AN59" s="76">
        <f>+((AM59/AM$6)*1000)*AN$6</f>
        <v>0</v>
      </c>
      <c r="AO59" s="76">
        <f>+LARGE(AJ59:AN59,1)</f>
        <v>0</v>
      </c>
      <c r="AP59" s="71"/>
      <c r="AQ59" s="76">
        <f>+((AP59/AP$6)*1000)*AQ$6</f>
        <v>0</v>
      </c>
      <c r="AR59" s="71"/>
      <c r="AS59" s="76">
        <f>+((AR59/AR$6)*1000)*AS$6</f>
        <v>0</v>
      </c>
      <c r="AT59" s="79">
        <f>+LARGE(AQ59:AS59,1)</f>
        <v>0</v>
      </c>
      <c r="AU59" s="78"/>
      <c r="AV59" s="76">
        <f>+((AU59/AU$6)*1000)*AV$6</f>
        <v>0</v>
      </c>
      <c r="AW59" s="71"/>
      <c r="AX59" s="76">
        <f>+((AW59/AW$6)*1000)*AX$6</f>
        <v>0</v>
      </c>
      <c r="AY59" s="76">
        <f>+LARGE(AV59:AX59,1)</f>
        <v>0</v>
      </c>
      <c r="AZ59" s="71"/>
      <c r="BA59" s="76">
        <f>+((AZ59/AZ$6)*1000)*BA$6</f>
        <v>0</v>
      </c>
      <c r="BB59" s="71"/>
      <c r="BC59" s="76">
        <f>+((BB59/BB$6)*1000)*BC$6</f>
        <v>0</v>
      </c>
      <c r="BD59" s="79">
        <f>+LARGE(BA59:BC59,1)</f>
        <v>0</v>
      </c>
      <c r="BE59" s="72">
        <v>32</v>
      </c>
      <c r="BF59" s="73">
        <f>+((BE59/BE$6)*1000)*BF$5</f>
        <v>235.5605889014723</v>
      </c>
      <c r="BG59" s="72"/>
      <c r="BH59" s="73">
        <f>+((BG59/BG$6)*1000)*BH$5</f>
        <v>0</v>
      </c>
      <c r="BI59" s="78"/>
      <c r="BJ59" s="76">
        <f>+((BI59/BI$6)*1000)*BJ$6</f>
        <v>0</v>
      </c>
      <c r="BK59" s="71"/>
      <c r="BL59" s="76">
        <f>+((BK59/BK$6)*1000)*BL$6</f>
        <v>0</v>
      </c>
      <c r="BM59" s="76">
        <f>+LARGE(BJ59:BL59,1)</f>
        <v>0</v>
      </c>
      <c r="BN59" s="71"/>
      <c r="BO59" s="76">
        <f>+((BN59/BN$6)*1000)*BO$6</f>
        <v>0</v>
      </c>
      <c r="BP59" s="71"/>
      <c r="BQ59" s="76">
        <f>+((BP59/BP$6)*1000)*BQ$6</f>
        <v>0</v>
      </c>
      <c r="BR59" s="76">
        <f>+LARGE(BO59:BQ59,1)</f>
        <v>0</v>
      </c>
      <c r="BS59" s="71"/>
      <c r="BT59" s="76">
        <f>+((BS59/BS$6)*1000)*BT$6</f>
        <v>0</v>
      </c>
      <c r="BU59" s="71"/>
      <c r="BV59" s="76">
        <f>+((BU59/BU$6)*1000)*BV$6</f>
        <v>0</v>
      </c>
      <c r="BW59" s="79">
        <f>+LARGE(BT59:BV59,1)</f>
        <v>0</v>
      </c>
      <c r="BX59" s="72"/>
      <c r="BY59" s="73">
        <f>+((BX59/BX$6)*1000)*BY$5</f>
        <v>0</v>
      </c>
      <c r="BZ59" s="72"/>
      <c r="CA59" s="73">
        <f>+((BZ59/BZ$6)*1000)*CA$5</f>
        <v>0</v>
      </c>
      <c r="CB59" s="78"/>
      <c r="CC59" s="76">
        <f>+((CB59/CB$6)*1000)*CC$6</f>
        <v>0</v>
      </c>
      <c r="CD59" s="71"/>
      <c r="CE59" s="76">
        <f>+((CD59/CD$6)*1000)*CE$6</f>
        <v>0</v>
      </c>
      <c r="CF59" s="76">
        <f>+LARGE(CC59:CE59,1)</f>
        <v>0</v>
      </c>
      <c r="CG59" s="71"/>
      <c r="CH59" s="76">
        <f>+((CG59/CG$6)*1000)*CH$6</f>
        <v>0</v>
      </c>
      <c r="CI59" s="71"/>
      <c r="CJ59" s="76">
        <f>+((CI59/CI$6)*1000)*CJ$6</f>
        <v>0</v>
      </c>
      <c r="CK59" s="79">
        <f>+LARGE(CH59:CJ59,1)</f>
        <v>0</v>
      </c>
      <c r="CL59" s="78"/>
      <c r="CM59" s="76">
        <f>+((CL59/CL$6)*1000)*CM$6</f>
        <v>0</v>
      </c>
      <c r="CN59" s="71"/>
      <c r="CO59" s="76">
        <f>+((CN59/CN$6)*1000)*CO$6</f>
        <v>0</v>
      </c>
      <c r="CP59" s="71"/>
      <c r="CQ59" s="76">
        <f>+((CP59/CP$6)*1000)*CQ$6</f>
        <v>0</v>
      </c>
      <c r="CR59" s="79">
        <f>+LARGE(CM59:CQ59,1)</f>
        <v>0</v>
      </c>
      <c r="CS59" s="72"/>
      <c r="CT59" s="76">
        <f>+((CS59/CS$6)*1000)*CT$5</f>
        <v>0</v>
      </c>
      <c r="CU59" s="83"/>
      <c r="CV59" s="76">
        <f>+((CU59/CU$6)*1000)*CV$5</f>
        <v>0</v>
      </c>
      <c r="CW59" s="73">
        <f>+LARGE(CT59:CV59,1)</f>
        <v>0</v>
      </c>
      <c r="CX59" s="72">
        <v>28.3</v>
      </c>
      <c r="CY59" s="73">
        <f>+((CX59/CX$6)*1000)*CY$5</f>
        <v>218.20877817319101</v>
      </c>
      <c r="CZ59" s="71"/>
      <c r="DA59" s="76">
        <f>+((CZ59/CZ$6)*1000)*DA$6</f>
        <v>0</v>
      </c>
      <c r="DB59" s="71"/>
      <c r="DC59" s="76">
        <f>+((DB59/DB$6)*1000)*DC$6</f>
        <v>0</v>
      </c>
      <c r="DD59" s="79">
        <f>+LARGE(DA59:DC59,1)</f>
        <v>0</v>
      </c>
      <c r="DE59" s="87">
        <f>+LARGE((AT59,AO59,AH59,AF59,AD59,Y59,T59,R59,P59,K59,I59),1)+LARGE((AT59,AO59,AH59,AF59,AD59,Y59,T59,R59,P59,K59,I59),2)</f>
        <v>500.9562211981567</v>
      </c>
      <c r="DF59" s="144">
        <f>+LARGE((I59,K59,P59,R59,T59,Y59,AD59,AF59,AH59,AO59,AT59,AY59,BD59,BF59,BH59,BY59,CA59,CF59,CK59,CR59,CY59,BM59,BR59,BW59,DD59,CW59),1)+LARGE((I59,K59,P59,R59,T59,Y59,AD59,AF59,AH59,AO59,AT59,AY59,BD59,BF59,BH59,BY59,CA59,CF59,CK59,CR59,CY59,BM59,BR59,BW59,DD59,CW59),2)+LARGE((I59,K59,P59,R59,T59,Y59,AD59,AF59,AH59,AO59,AT59,AY59,BD59,BF59,BH59,BY59,CA59,CF59,CK59,CR59,CY59,BM59,BR59,BW59,DD59,CW59),3)+LARGE((I59,K59,P59,R59,T59,Y59,AD59,AF59,AH59,AO59,AT59,AY59,BD59,BF59,BH59,BY59,CA59,CF59,CK59,CR59,CY59,BM59,BR59,BW59,DD59,CW59),4)</f>
        <v>954.72558827282</v>
      </c>
      <c r="DG59" s="87">
        <f>+R59+T59+AF59+AH59+BF59+BH59+CY59</f>
        <v>1313.8443622191801</v>
      </c>
      <c r="DH59" s="81"/>
    </row>
    <row r="60" spans="2:112" s="134" customFormat="1">
      <c r="B60" s="70">
        <v>53</v>
      </c>
      <c r="C60" s="71" t="s">
        <v>88</v>
      </c>
      <c r="D60" s="71" t="s">
        <v>266</v>
      </c>
      <c r="E60" s="71" t="s">
        <v>267</v>
      </c>
      <c r="F60" s="71" t="s">
        <v>71</v>
      </c>
      <c r="G60" s="71" t="s">
        <v>32</v>
      </c>
      <c r="H60" s="74"/>
      <c r="I60" s="73">
        <f>+((H60/H$6)*1000)*I$5</f>
        <v>0</v>
      </c>
      <c r="J60" s="74"/>
      <c r="K60" s="73">
        <f>+((J60/J$6)*1000)*K$5</f>
        <v>0</v>
      </c>
      <c r="L60" s="84"/>
      <c r="M60" s="76">
        <f>+((L60/L$6)*1000)*M$5</f>
        <v>0</v>
      </c>
      <c r="N60" s="77"/>
      <c r="O60" s="76">
        <f>+((N60/N$6)*1000)*O$5</f>
        <v>0</v>
      </c>
      <c r="P60" s="73">
        <f>+LARGE(M60:O60,1)</f>
        <v>0</v>
      </c>
      <c r="Q60" s="72">
        <v>26.6</v>
      </c>
      <c r="R60" s="73">
        <f>+((Q60/Q$6)*1000)*R$5</f>
        <v>214.51612903225811</v>
      </c>
      <c r="S60" s="72">
        <v>28.6</v>
      </c>
      <c r="T60" s="73">
        <f>+((S60/S$6)*1000)*T$5</f>
        <v>206.55555555555557</v>
      </c>
      <c r="U60" s="71"/>
      <c r="V60" s="76">
        <f>+((U60/U$6)*1000)*V$6</f>
        <v>0</v>
      </c>
      <c r="W60" s="71"/>
      <c r="X60" s="76">
        <f>+((W60/W$6)*1000)*X$6</f>
        <v>0</v>
      </c>
      <c r="Y60" s="76">
        <f>+LARGE(V60:X60,1)</f>
        <v>0</v>
      </c>
      <c r="Z60" s="71"/>
      <c r="AA60" s="76">
        <f>+((Z60/Z$6)*1000)*AA$6</f>
        <v>0</v>
      </c>
      <c r="AB60" s="71"/>
      <c r="AC60" s="76">
        <f>+((AB60/AB$6)*1000)*AC$6</f>
        <v>0</v>
      </c>
      <c r="AD60" s="76">
        <f>+LARGE(AA60:AC60,1)</f>
        <v>0</v>
      </c>
      <c r="AE60" s="72">
        <v>34.6</v>
      </c>
      <c r="AF60" s="73">
        <f>+((AE60/AE$6)*1000)*AF$5</f>
        <v>267.73809523809524</v>
      </c>
      <c r="AG60" s="72">
        <v>28.3</v>
      </c>
      <c r="AH60" s="73">
        <f>+((AG60/AG$6)*1000)*AH$5</f>
        <v>211.43678160919541</v>
      </c>
      <c r="AI60" s="78"/>
      <c r="AJ60" s="76">
        <f>+((AI60/AI$6)*1000)*AJ$6</f>
        <v>0</v>
      </c>
      <c r="AK60" s="71"/>
      <c r="AL60" s="76">
        <f>+((AK60/AK$6)*1000)*AL$6</f>
        <v>0</v>
      </c>
      <c r="AM60" s="71"/>
      <c r="AN60" s="76">
        <f>+((AM60/AM$6)*1000)*AN$6</f>
        <v>0</v>
      </c>
      <c r="AO60" s="76">
        <f>+LARGE(AJ60:AN60,1)</f>
        <v>0</v>
      </c>
      <c r="AP60" s="71"/>
      <c r="AQ60" s="76">
        <f>+((AP60/AP$6)*1000)*AQ$6</f>
        <v>0</v>
      </c>
      <c r="AR60" s="71"/>
      <c r="AS60" s="76">
        <f>+((AR60/AR$6)*1000)*AS$6</f>
        <v>0</v>
      </c>
      <c r="AT60" s="79">
        <f>+LARGE(AQ60:AS60,1)</f>
        <v>0</v>
      </c>
      <c r="AU60" s="78"/>
      <c r="AV60" s="76">
        <f>+((AU60/AU$6)*1000)*AV$6</f>
        <v>0</v>
      </c>
      <c r="AW60" s="71"/>
      <c r="AX60" s="76">
        <f>+((AW60/AW$6)*1000)*AX$6</f>
        <v>0</v>
      </c>
      <c r="AY60" s="76">
        <f>+LARGE(AV60:AX60,1)</f>
        <v>0</v>
      </c>
      <c r="AZ60" s="71"/>
      <c r="BA60" s="76">
        <f>+((AZ60/AZ$6)*1000)*BA$6</f>
        <v>0</v>
      </c>
      <c r="BB60" s="71"/>
      <c r="BC60" s="76">
        <f>+((BB60/BB$6)*1000)*BC$6</f>
        <v>0</v>
      </c>
      <c r="BD60" s="79">
        <f>+LARGE(BA60:BC60,1)</f>
        <v>0</v>
      </c>
      <c r="BE60" s="72"/>
      <c r="BF60" s="73">
        <f>+((BE60/BE$6)*1000)*BF$5</f>
        <v>0</v>
      </c>
      <c r="BG60" s="72"/>
      <c r="BH60" s="73">
        <f>+((BG60/BG$6)*1000)*BH$5</f>
        <v>0</v>
      </c>
      <c r="BI60" s="78"/>
      <c r="BJ60" s="76">
        <f>+((BI60/BI$6)*1000)*BJ$6</f>
        <v>0</v>
      </c>
      <c r="BK60" s="71"/>
      <c r="BL60" s="76">
        <f>+((BK60/BK$6)*1000)*BL$6</f>
        <v>0</v>
      </c>
      <c r="BM60" s="76">
        <f>+LARGE(BJ60:BL60,1)</f>
        <v>0</v>
      </c>
      <c r="BN60" s="71"/>
      <c r="BO60" s="76">
        <f>+((BN60/BN$6)*1000)*BO$6</f>
        <v>0</v>
      </c>
      <c r="BP60" s="71"/>
      <c r="BQ60" s="76">
        <f>+((BP60/BP$6)*1000)*BQ$6</f>
        <v>0</v>
      </c>
      <c r="BR60" s="76">
        <f>+LARGE(BO60:BQ60,1)</f>
        <v>0</v>
      </c>
      <c r="BS60" s="71"/>
      <c r="BT60" s="76">
        <f>+((BS60/BS$6)*1000)*BT$6</f>
        <v>0</v>
      </c>
      <c r="BU60" s="71"/>
      <c r="BV60" s="76">
        <f>+((BU60/BU$6)*1000)*BV$6</f>
        <v>0</v>
      </c>
      <c r="BW60" s="79">
        <f>+LARGE(BT60:BV60,1)</f>
        <v>0</v>
      </c>
      <c r="BX60" s="72"/>
      <c r="BY60" s="73">
        <f>+((BX60/BX$6)*1000)*BY$5</f>
        <v>0</v>
      </c>
      <c r="BZ60" s="72"/>
      <c r="CA60" s="73">
        <f>+((BZ60/BZ$6)*1000)*CA$5</f>
        <v>0</v>
      </c>
      <c r="CB60" s="78"/>
      <c r="CC60" s="76">
        <f>+((CB60/CB$6)*1000)*CC$6</f>
        <v>0</v>
      </c>
      <c r="CD60" s="71"/>
      <c r="CE60" s="76">
        <f>+((CD60/CD$6)*1000)*CE$6</f>
        <v>0</v>
      </c>
      <c r="CF60" s="76">
        <f>+LARGE(CC60:CE60,1)</f>
        <v>0</v>
      </c>
      <c r="CG60" s="71"/>
      <c r="CH60" s="76">
        <f>+((CG60/CG$6)*1000)*CH$6</f>
        <v>0</v>
      </c>
      <c r="CI60" s="71"/>
      <c r="CJ60" s="76">
        <f>+((CI60/CI$6)*1000)*CJ$6</f>
        <v>0</v>
      </c>
      <c r="CK60" s="79">
        <f>+LARGE(CH60:CJ60,1)</f>
        <v>0</v>
      </c>
      <c r="CL60" s="78"/>
      <c r="CM60" s="76">
        <f>+((CL60/CL$6)*1000)*CM$6</f>
        <v>0</v>
      </c>
      <c r="CN60" s="71"/>
      <c r="CO60" s="76">
        <f>+((CN60/CN$6)*1000)*CO$6</f>
        <v>0</v>
      </c>
      <c r="CP60" s="71"/>
      <c r="CQ60" s="76">
        <f>+((CP60/CP$6)*1000)*CQ$6</f>
        <v>0</v>
      </c>
      <c r="CR60" s="79">
        <f>+LARGE(CM60:CQ60,1)</f>
        <v>0</v>
      </c>
      <c r="CS60" s="72"/>
      <c r="CT60" s="76">
        <f>+((CS60/CS$6)*1000)*CT$5</f>
        <v>0</v>
      </c>
      <c r="CU60" s="83"/>
      <c r="CV60" s="76">
        <f>+((CU60/CU$6)*1000)*CV$5</f>
        <v>0</v>
      </c>
      <c r="CW60" s="73">
        <f>+LARGE(CT60:CV60,1)</f>
        <v>0</v>
      </c>
      <c r="CX60" s="72">
        <v>27.3</v>
      </c>
      <c r="CY60" s="73">
        <f>+((CX60/CX$6)*1000)*CY$5</f>
        <v>210.4982206405694</v>
      </c>
      <c r="CZ60" s="71"/>
      <c r="DA60" s="76">
        <f>+((CZ60/CZ$6)*1000)*DA$6</f>
        <v>0</v>
      </c>
      <c r="DB60" s="71"/>
      <c r="DC60" s="76">
        <f>+((DB60/DB$6)*1000)*DC$6</f>
        <v>0</v>
      </c>
      <c r="DD60" s="79">
        <f>+LARGE(DA60:DC60,1)</f>
        <v>0</v>
      </c>
      <c r="DE60" s="87">
        <f>+LARGE((AT60,AO60,AH60,AF60,AD60,Y60,T60,R60,P60,K60,I60),1)+LARGE((AT60,AO60,AH60,AF60,AD60,Y60,T60,R60,P60,K60,I60),2)</f>
        <v>482.25422427035335</v>
      </c>
      <c r="DF60" s="144">
        <f>+LARGE((I60,K60,P60,R60,T60,Y60,AD60,AF60,AH60,AO60,AT60,AY60,BD60,BF60,BH60,BY60,CA60,CF60,CK60,CR60,CY60,BM60,BR60,BW60,DD60,CW60),1)+LARGE((I60,K60,P60,R60,T60,Y60,AD60,AF60,AH60,AO60,AT60,AY60,BD60,BF60,BH60,BY60,CA60,CF60,CK60,CR60,CY60,BM60,BR60,BW60,DD60,CW60),2)+LARGE((I60,K60,P60,R60,T60,Y60,AD60,AF60,AH60,AO60,AT60,AY60,BD60,BF60,BH60,BY60,CA60,CF60,CK60,CR60,CY60,BM60,BR60,BW60,DD60,CW60),3)+LARGE((I60,K60,P60,R60,T60,Y60,AD60,AF60,AH60,AO60,AT60,AY60,BD60,BF60,BH60,BY60,CA60,CF60,CK60,CR60,CY60,BM60,BR60,BW60,DD60,CW60),4)</f>
        <v>904.18922652011815</v>
      </c>
      <c r="DG60" s="87">
        <f>+R60+T60+AF60+AH60+BF60+BH60+CY60</f>
        <v>1110.7447820756736</v>
      </c>
      <c r="DH60" s="81"/>
    </row>
    <row r="61" spans="2:112">
      <c r="B61" s="70">
        <v>54</v>
      </c>
      <c r="C61" s="71" t="s">
        <v>180</v>
      </c>
      <c r="D61" s="71" t="s">
        <v>232</v>
      </c>
      <c r="E61" s="71" t="s">
        <v>219</v>
      </c>
      <c r="F61" s="71" t="s">
        <v>67</v>
      </c>
      <c r="G61" s="71" t="s">
        <v>179</v>
      </c>
      <c r="H61" s="74"/>
      <c r="I61" s="73">
        <f>+((H61/H$6)*1000)*I$5</f>
        <v>0</v>
      </c>
      <c r="J61" s="74"/>
      <c r="K61" s="73">
        <f>+((J61/J$6)*1000)*K$5</f>
        <v>0</v>
      </c>
      <c r="L61" s="84"/>
      <c r="M61" s="76">
        <f>+((L61/L$6)*1000)*M$5</f>
        <v>0</v>
      </c>
      <c r="N61" s="77"/>
      <c r="O61" s="76">
        <f>+((N61/N$6)*1000)*O$5</f>
        <v>0</v>
      </c>
      <c r="P61" s="73">
        <f>+LARGE(M61:O61,1)</f>
        <v>0</v>
      </c>
      <c r="Q61" s="72"/>
      <c r="R61" s="73">
        <f>+((Q61/Q$6)*1000)*R$5</f>
        <v>0</v>
      </c>
      <c r="S61" s="72"/>
      <c r="T61" s="73">
        <f>+((S61/S$6)*1000)*T$5</f>
        <v>0</v>
      </c>
      <c r="U61" s="71"/>
      <c r="V61" s="76">
        <f>+((U61/U$6)*1000)*V$6</f>
        <v>0</v>
      </c>
      <c r="W61" s="71"/>
      <c r="X61" s="76">
        <f>+((W61/W$6)*1000)*X$6</f>
        <v>0</v>
      </c>
      <c r="Y61" s="76">
        <f>+LARGE(V61:X61,1)</f>
        <v>0</v>
      </c>
      <c r="Z61" s="71"/>
      <c r="AA61" s="76">
        <f>+((Z61/Z$6)*1000)*AA$6</f>
        <v>0</v>
      </c>
      <c r="AB61" s="71"/>
      <c r="AC61" s="76">
        <f>+((AB61/AB$6)*1000)*AC$6</f>
        <v>0</v>
      </c>
      <c r="AD61" s="76">
        <f>+LARGE(AA61:AC61,1)</f>
        <v>0</v>
      </c>
      <c r="AE61" s="72">
        <v>61.6</v>
      </c>
      <c r="AF61" s="73">
        <f>+((AE61/AE$6)*1000)*AF$5</f>
        <v>476.66666666666669</v>
      </c>
      <c r="AG61" s="72">
        <v>47.6</v>
      </c>
      <c r="AH61" s="73">
        <f>+((AG61/AG$6)*1000)*AH$5</f>
        <v>355.63218390804599</v>
      </c>
      <c r="AI61" s="78"/>
      <c r="AJ61" s="76">
        <f>+((AI61/AI$6)*1000)*AJ$6</f>
        <v>0</v>
      </c>
      <c r="AK61" s="71"/>
      <c r="AL61" s="76">
        <f>+((AK61/AK$6)*1000)*AL$6</f>
        <v>0</v>
      </c>
      <c r="AM61" s="71"/>
      <c r="AN61" s="76">
        <f>+((AM61/AM$6)*1000)*AN$6</f>
        <v>0</v>
      </c>
      <c r="AO61" s="76">
        <f>+LARGE(AJ61:AN61,1)</f>
        <v>0</v>
      </c>
      <c r="AP61" s="71"/>
      <c r="AQ61" s="76">
        <f>+((AP61/AP$6)*1000)*AQ$6</f>
        <v>0</v>
      </c>
      <c r="AR61" s="71"/>
      <c r="AS61" s="76">
        <f>+((AR61/AR$6)*1000)*AS$6</f>
        <v>0</v>
      </c>
      <c r="AT61" s="79">
        <f>+LARGE(AQ61:AS61,1)</f>
        <v>0</v>
      </c>
      <c r="AU61" s="78"/>
      <c r="AV61" s="76">
        <f>+((AU61/AU$6)*1000)*AV$6</f>
        <v>0</v>
      </c>
      <c r="AW61" s="71"/>
      <c r="AX61" s="76">
        <f>+((AW61/AW$6)*1000)*AX$6</f>
        <v>0</v>
      </c>
      <c r="AY61" s="76">
        <f>+LARGE(AV61:AX61,1)</f>
        <v>0</v>
      </c>
      <c r="AZ61" s="71"/>
      <c r="BA61" s="76">
        <f>+((AZ61/AZ$6)*1000)*BA$6</f>
        <v>0</v>
      </c>
      <c r="BB61" s="71"/>
      <c r="BC61" s="76">
        <f>+((BB61/BB$6)*1000)*BC$6</f>
        <v>0</v>
      </c>
      <c r="BD61" s="79">
        <f>+LARGE(BA61:BC61,1)</f>
        <v>0</v>
      </c>
      <c r="BE61" s="72"/>
      <c r="BF61" s="73">
        <f>+((BE61/BE$6)*1000)*BF$5</f>
        <v>0</v>
      </c>
      <c r="BG61" s="72"/>
      <c r="BH61" s="73">
        <f>+((BG61/BG$6)*1000)*BH$5</f>
        <v>0</v>
      </c>
      <c r="BI61" s="78"/>
      <c r="BJ61" s="76">
        <f>+((BI61/BI$6)*1000)*BJ$6</f>
        <v>0</v>
      </c>
      <c r="BK61" s="71"/>
      <c r="BL61" s="76">
        <f>+((BK61/BK$6)*1000)*BL$6</f>
        <v>0</v>
      </c>
      <c r="BM61" s="76">
        <f>+LARGE(BJ61:BL61,1)</f>
        <v>0</v>
      </c>
      <c r="BN61" s="71"/>
      <c r="BO61" s="76">
        <f>+((BN61/BN$6)*1000)*BO$6</f>
        <v>0</v>
      </c>
      <c r="BP61" s="71"/>
      <c r="BQ61" s="76">
        <f>+((BP61/BP$6)*1000)*BQ$6</f>
        <v>0</v>
      </c>
      <c r="BR61" s="76">
        <f>+LARGE(BO61:BQ61,1)</f>
        <v>0</v>
      </c>
      <c r="BS61" s="71"/>
      <c r="BT61" s="76">
        <f>+((BS61/BS$6)*1000)*BT$6</f>
        <v>0</v>
      </c>
      <c r="BU61" s="71"/>
      <c r="BV61" s="76">
        <f>+((BU61/BU$6)*1000)*BV$6</f>
        <v>0</v>
      </c>
      <c r="BW61" s="79">
        <f>+LARGE(BT61:BV61,1)</f>
        <v>0</v>
      </c>
      <c r="BX61" s="72"/>
      <c r="BY61" s="73">
        <f>+((BX61/BX$6)*1000)*BY$5</f>
        <v>0</v>
      </c>
      <c r="BZ61" s="72"/>
      <c r="CA61" s="73">
        <f>+((BZ61/BZ$6)*1000)*CA$5</f>
        <v>0</v>
      </c>
      <c r="CB61" s="78"/>
      <c r="CC61" s="76">
        <f>+((CB61/CB$6)*1000)*CC$6</f>
        <v>0</v>
      </c>
      <c r="CD61" s="71"/>
      <c r="CE61" s="76">
        <f>+((CD61/CD$6)*1000)*CE$6</f>
        <v>0</v>
      </c>
      <c r="CF61" s="76">
        <f>+LARGE(CC61:CE61,1)</f>
        <v>0</v>
      </c>
      <c r="CG61" s="71"/>
      <c r="CH61" s="76">
        <f>+((CG61/CG$6)*1000)*CH$6</f>
        <v>0</v>
      </c>
      <c r="CI61" s="71"/>
      <c r="CJ61" s="76">
        <f>+((CI61/CI$6)*1000)*CJ$6</f>
        <v>0</v>
      </c>
      <c r="CK61" s="79">
        <f>+LARGE(CH61:CJ61,1)</f>
        <v>0</v>
      </c>
      <c r="CL61" s="78"/>
      <c r="CM61" s="76">
        <f>+((CL61/CL$6)*1000)*CM$6</f>
        <v>0</v>
      </c>
      <c r="CN61" s="71"/>
      <c r="CO61" s="76">
        <f>+((CN61/CN$6)*1000)*CO$6</f>
        <v>0</v>
      </c>
      <c r="CP61" s="71"/>
      <c r="CQ61" s="76">
        <f>+((CP61/CP$6)*1000)*CQ$6</f>
        <v>0</v>
      </c>
      <c r="CR61" s="79">
        <f>+LARGE(CM61:CQ61,1)</f>
        <v>0</v>
      </c>
      <c r="CS61" s="72"/>
      <c r="CT61" s="76">
        <f>+((CS61/CS$6)*1000)*CT$5</f>
        <v>0</v>
      </c>
      <c r="CU61" s="83"/>
      <c r="CV61" s="76">
        <f>+((CU61/CU$6)*1000)*CV$5</f>
        <v>0</v>
      </c>
      <c r="CW61" s="73">
        <f>+LARGE(CT61:CV61,1)</f>
        <v>0</v>
      </c>
      <c r="CX61" s="72"/>
      <c r="CY61" s="73">
        <f>+((CX61/CX$6)*1000)*CY$5</f>
        <v>0</v>
      </c>
      <c r="CZ61" s="71"/>
      <c r="DA61" s="76">
        <f>+((CZ61/CZ$6)*1000)*DA$6</f>
        <v>0</v>
      </c>
      <c r="DB61" s="71"/>
      <c r="DC61" s="76">
        <f>+((DB61/DB$6)*1000)*DC$6</f>
        <v>0</v>
      </c>
      <c r="DD61" s="79">
        <f>+LARGE(DA61:DC61,1)</f>
        <v>0</v>
      </c>
      <c r="DE61" s="87">
        <f>+LARGE((AT61,AO61,AH61,AF61,AD61,Y61,T61,R61,P61,K61,I61),1)+LARGE((AT61,AO61,AH61,AF61,AD61,Y61,T61,R61,P61,K61,I61),2)</f>
        <v>832.29885057471267</v>
      </c>
      <c r="DF61" s="144">
        <f>+LARGE((I61,K61,P61,R61,T61,Y61,AD61,AF61,AH61,AO61,AT61,AY61,BD61,BF61,BH61,BY61,CA61,CF61,CK61,CR61,CY61,BM61,BR61,BW61,DD61,CW61),1)+LARGE((I61,K61,P61,R61,T61,Y61,AD61,AF61,AH61,AO61,AT61,AY61,BD61,BF61,BH61,BY61,CA61,CF61,CK61,CR61,CY61,BM61,BR61,BW61,DD61,CW61),2)+LARGE((I61,K61,P61,R61,T61,Y61,AD61,AF61,AH61,AO61,AT61,AY61,BD61,BF61,BH61,BY61,CA61,CF61,CK61,CR61,CY61,BM61,BR61,BW61,DD61,CW61),3)+LARGE((I61,K61,P61,R61,T61,Y61,AD61,AF61,AH61,AO61,AT61,AY61,BD61,BF61,BH61,BY61,CA61,CF61,CK61,CR61,CY61,BM61,BR61,BW61,DD61,CW61),4)</f>
        <v>832.29885057471267</v>
      </c>
      <c r="DG61" s="87">
        <f>+R61+T61+AF61+AH61+BF61+BH61+CY61</f>
        <v>832.29885057471267</v>
      </c>
      <c r="DH61" s="81"/>
    </row>
    <row r="62" spans="2:112">
      <c r="B62" s="70">
        <v>55</v>
      </c>
      <c r="C62" s="71" t="s">
        <v>89</v>
      </c>
      <c r="D62" s="71" t="s">
        <v>260</v>
      </c>
      <c r="E62" s="71" t="s">
        <v>261</v>
      </c>
      <c r="F62" s="71" t="s">
        <v>71</v>
      </c>
      <c r="G62" s="71" t="s">
        <v>32</v>
      </c>
      <c r="H62" s="74"/>
      <c r="I62" s="73">
        <f>+((H62/H$6)*1000)*I$5</f>
        <v>0</v>
      </c>
      <c r="J62" s="74"/>
      <c r="K62" s="73">
        <f>+((J62/J$6)*1000)*K$5</f>
        <v>0</v>
      </c>
      <c r="L62" s="84"/>
      <c r="M62" s="76">
        <f>+((L62/L$6)*1000)*M$5</f>
        <v>0</v>
      </c>
      <c r="N62" s="77"/>
      <c r="O62" s="76">
        <f>+((N62/N$6)*1000)*O$5</f>
        <v>0</v>
      </c>
      <c r="P62" s="73">
        <f>+LARGE(M62:O62,1)</f>
        <v>0</v>
      </c>
      <c r="Q62" s="72">
        <v>25.6</v>
      </c>
      <c r="R62" s="73">
        <f>+((Q62/Q$6)*1000)*R$5</f>
        <v>206.45161290322585</v>
      </c>
      <c r="S62" s="72">
        <v>47</v>
      </c>
      <c r="T62" s="73">
        <f>+((S62/S$6)*1000)*T$5</f>
        <v>339.44444444444451</v>
      </c>
      <c r="U62" s="71"/>
      <c r="V62" s="76">
        <f>+((U62/U$6)*1000)*V$6</f>
        <v>0</v>
      </c>
      <c r="W62" s="71"/>
      <c r="X62" s="76">
        <f>+((W62/W$6)*1000)*X$6</f>
        <v>0</v>
      </c>
      <c r="Y62" s="76">
        <f>+LARGE(V62:X62,1)</f>
        <v>0</v>
      </c>
      <c r="Z62" s="71"/>
      <c r="AA62" s="76">
        <f>+((Z62/Z$6)*1000)*AA$6</f>
        <v>0</v>
      </c>
      <c r="AB62" s="71"/>
      <c r="AC62" s="76">
        <f>+((AB62/AB$6)*1000)*AC$6</f>
        <v>0</v>
      </c>
      <c r="AD62" s="76">
        <f>+LARGE(AA62:AC62,1)</f>
        <v>0</v>
      </c>
      <c r="AE62" s="72"/>
      <c r="AF62" s="73">
        <f>+((AE62/AE$6)*1000)*AF$5</f>
        <v>0</v>
      </c>
      <c r="AG62" s="72"/>
      <c r="AH62" s="73">
        <f>+((AG62/AG$6)*1000)*AH$5</f>
        <v>0</v>
      </c>
      <c r="AI62" s="78"/>
      <c r="AJ62" s="76">
        <f>+((AI62/AI$6)*1000)*AJ$6</f>
        <v>0</v>
      </c>
      <c r="AK62" s="71"/>
      <c r="AL62" s="76">
        <f>+((AK62/AK$6)*1000)*AL$6</f>
        <v>0</v>
      </c>
      <c r="AM62" s="71"/>
      <c r="AN62" s="76">
        <f>+((AM62/AM$6)*1000)*AN$6</f>
        <v>0</v>
      </c>
      <c r="AO62" s="76">
        <f>+LARGE(AJ62:AN62,1)</f>
        <v>0</v>
      </c>
      <c r="AP62" s="71"/>
      <c r="AQ62" s="76">
        <f>+((AP62/AP$6)*1000)*AQ$6</f>
        <v>0</v>
      </c>
      <c r="AR62" s="71"/>
      <c r="AS62" s="76">
        <f>+((AR62/AR$6)*1000)*AS$6</f>
        <v>0</v>
      </c>
      <c r="AT62" s="79">
        <f>+LARGE(AQ62:AS62,1)</f>
        <v>0</v>
      </c>
      <c r="AU62" s="78"/>
      <c r="AV62" s="76">
        <f>+((AU62/AU$6)*1000)*AV$6</f>
        <v>0</v>
      </c>
      <c r="AW62" s="71"/>
      <c r="AX62" s="76">
        <f>+((AW62/AW$6)*1000)*AX$6</f>
        <v>0</v>
      </c>
      <c r="AY62" s="76">
        <f>+LARGE(AV62:AX62,1)</f>
        <v>0</v>
      </c>
      <c r="AZ62" s="71"/>
      <c r="BA62" s="76">
        <f>+((AZ62/AZ$6)*1000)*BA$6</f>
        <v>0</v>
      </c>
      <c r="BB62" s="71"/>
      <c r="BC62" s="76">
        <f>+((BB62/BB$6)*1000)*BC$6</f>
        <v>0</v>
      </c>
      <c r="BD62" s="79">
        <f>+LARGE(BA62:BC62,1)</f>
        <v>0</v>
      </c>
      <c r="BE62" s="72">
        <v>34</v>
      </c>
      <c r="BF62" s="73">
        <f>+((BE62/BE$6)*1000)*BF$5</f>
        <v>250.28312570781429</v>
      </c>
      <c r="BG62" s="72">
        <v>1</v>
      </c>
      <c r="BH62" s="73">
        <f>+((BG62/BG$6)*1000)*BH$5</f>
        <v>6.7497403946002086</v>
      </c>
      <c r="BI62" s="78"/>
      <c r="BJ62" s="76">
        <f>+((BI62/BI$6)*1000)*BJ$6</f>
        <v>0</v>
      </c>
      <c r="BK62" s="71"/>
      <c r="BL62" s="76">
        <f>+((BK62/BK$6)*1000)*BL$6</f>
        <v>0</v>
      </c>
      <c r="BM62" s="76">
        <f>+LARGE(BJ62:BL62,1)</f>
        <v>0</v>
      </c>
      <c r="BN62" s="71"/>
      <c r="BO62" s="76">
        <f>+((BN62/BN$6)*1000)*BO$6</f>
        <v>0</v>
      </c>
      <c r="BP62" s="71"/>
      <c r="BQ62" s="76">
        <f>+((BP62/BP$6)*1000)*BQ$6</f>
        <v>0</v>
      </c>
      <c r="BR62" s="76">
        <f>+LARGE(BO62:BQ62,1)</f>
        <v>0</v>
      </c>
      <c r="BS62" s="71"/>
      <c r="BT62" s="76">
        <f>+((BS62/BS$6)*1000)*BT$6</f>
        <v>0</v>
      </c>
      <c r="BU62" s="71"/>
      <c r="BV62" s="76">
        <f>+((BU62/BU$6)*1000)*BV$6</f>
        <v>0</v>
      </c>
      <c r="BW62" s="79">
        <f>+LARGE(BT62:BV62,1)</f>
        <v>0</v>
      </c>
      <c r="BX62" s="72"/>
      <c r="BY62" s="73">
        <f>+((BX62/BX$6)*1000)*BY$5</f>
        <v>0</v>
      </c>
      <c r="BZ62" s="72"/>
      <c r="CA62" s="73">
        <f>+((BZ62/BZ$6)*1000)*CA$5</f>
        <v>0</v>
      </c>
      <c r="CB62" s="78"/>
      <c r="CC62" s="76">
        <f>+((CB62/CB$6)*1000)*CC$6</f>
        <v>0</v>
      </c>
      <c r="CD62" s="71"/>
      <c r="CE62" s="76">
        <f>+((CD62/CD$6)*1000)*CE$6</f>
        <v>0</v>
      </c>
      <c r="CF62" s="76">
        <f>+LARGE(CC62:CE62,1)</f>
        <v>0</v>
      </c>
      <c r="CG62" s="71"/>
      <c r="CH62" s="76">
        <f>+((CG62/CG$6)*1000)*CH$6</f>
        <v>0</v>
      </c>
      <c r="CI62" s="71"/>
      <c r="CJ62" s="76">
        <f>+((CI62/CI$6)*1000)*CJ$6</f>
        <v>0</v>
      </c>
      <c r="CK62" s="79">
        <f>+LARGE(CH62:CJ62,1)</f>
        <v>0</v>
      </c>
      <c r="CL62" s="78"/>
      <c r="CM62" s="76">
        <f>+((CL62/CL$6)*1000)*CM$6</f>
        <v>0</v>
      </c>
      <c r="CN62" s="71"/>
      <c r="CO62" s="76">
        <f>+((CN62/CN$6)*1000)*CO$6</f>
        <v>0</v>
      </c>
      <c r="CP62" s="71"/>
      <c r="CQ62" s="76">
        <f>+((CP62/CP$6)*1000)*CQ$6</f>
        <v>0</v>
      </c>
      <c r="CR62" s="79">
        <f>+LARGE(CM62:CQ62,1)</f>
        <v>0</v>
      </c>
      <c r="CS62" s="72"/>
      <c r="CT62" s="76">
        <f>+((CS62/CS$6)*1000)*CT$5</f>
        <v>0</v>
      </c>
      <c r="CU62" s="83"/>
      <c r="CV62" s="76">
        <f>+((CU62/CU$6)*1000)*CV$5</f>
        <v>0</v>
      </c>
      <c r="CW62" s="73">
        <f>+LARGE(CT62:CV62,1)</f>
        <v>0</v>
      </c>
      <c r="CX62" s="72"/>
      <c r="CY62" s="73">
        <f>+((CX62/CX$6)*1000)*CY$5</f>
        <v>0</v>
      </c>
      <c r="CZ62" s="71"/>
      <c r="DA62" s="76">
        <f>+((CZ62/CZ$6)*1000)*DA$6</f>
        <v>0</v>
      </c>
      <c r="DB62" s="71"/>
      <c r="DC62" s="76">
        <f>+((DB62/DB$6)*1000)*DC$6</f>
        <v>0</v>
      </c>
      <c r="DD62" s="79">
        <f>+LARGE(DA62:DC62,1)</f>
        <v>0</v>
      </c>
      <c r="DE62" s="87">
        <f>+LARGE((AT62,AO62,AH62,AF62,AD62,Y62,T62,R62,P62,K62,I62),1)+LARGE((AT62,AO62,AH62,AF62,AD62,Y62,T62,R62,P62,K62,I62),2)</f>
        <v>545.89605734767042</v>
      </c>
      <c r="DF62" s="144">
        <f>+LARGE((I62,K62,P62,R62,T62,Y62,AD62,AF62,AH62,AO62,AT62,AY62,BD62,BF62,BH62,BY62,CA62,CF62,CK62,CR62,CY62,BM62,BR62,BW62,DD62,CW62),1)+LARGE((I62,K62,P62,R62,T62,Y62,AD62,AF62,AH62,AO62,AT62,AY62,BD62,BF62,BH62,BY62,CA62,CF62,CK62,CR62,CY62,BM62,BR62,BW62,DD62,CW62),2)+LARGE((I62,K62,P62,R62,T62,Y62,AD62,AF62,AH62,AO62,AT62,AY62,BD62,BF62,BH62,BY62,CA62,CF62,CK62,CR62,CY62,BM62,BR62,BW62,DD62,CW62),3)+LARGE((I62,K62,P62,R62,T62,Y62,AD62,AF62,AH62,AO62,AT62,AY62,BD62,BF62,BH62,BY62,CA62,CF62,CK62,CR62,CY62,BM62,BR62,BW62,DD62,CW62),4)</f>
        <v>802.92892345008477</v>
      </c>
      <c r="DG62" s="87">
        <f>+R62+T62+AF62+AH62+BF62+BH62+CY62</f>
        <v>802.92892345008488</v>
      </c>
      <c r="DH62" s="81"/>
    </row>
    <row r="63" spans="2:112">
      <c r="B63" s="70">
        <v>56</v>
      </c>
      <c r="C63" s="71" t="s">
        <v>112</v>
      </c>
      <c r="D63" s="71" t="s">
        <v>262</v>
      </c>
      <c r="E63" s="71" t="s">
        <v>263</v>
      </c>
      <c r="F63" s="71" t="s">
        <v>95</v>
      </c>
      <c r="G63" s="71" t="s">
        <v>61</v>
      </c>
      <c r="H63" s="74"/>
      <c r="I63" s="73">
        <f>+((H63/H$6)*1000)*I$5</f>
        <v>0</v>
      </c>
      <c r="J63" s="74"/>
      <c r="K63" s="73">
        <f>+((J63/J$6)*1000)*K$5</f>
        <v>0</v>
      </c>
      <c r="L63" s="84"/>
      <c r="M63" s="76">
        <f>+((L63/L$6)*1000)*M$5</f>
        <v>0</v>
      </c>
      <c r="N63" s="77"/>
      <c r="O63" s="76">
        <f>+((N63/N$6)*1000)*O$5</f>
        <v>0</v>
      </c>
      <c r="P63" s="73">
        <f>+LARGE(M63:O63,1)</f>
        <v>0</v>
      </c>
      <c r="Q63" s="72">
        <v>25.6</v>
      </c>
      <c r="R63" s="73">
        <f>+((Q63/Q$6)*1000)*R$5</f>
        <v>206.45161290322585</v>
      </c>
      <c r="S63" s="72">
        <v>42</v>
      </c>
      <c r="T63" s="85">
        <f>+((S63/S$6)*1000)*T$5</f>
        <v>303.33333333333337</v>
      </c>
      <c r="U63" s="71"/>
      <c r="V63" s="76">
        <f>+((U63/U$6)*1000)*V$6</f>
        <v>0</v>
      </c>
      <c r="W63" s="71"/>
      <c r="X63" s="76">
        <f>+((W63/W$6)*1000)*X$6</f>
        <v>0</v>
      </c>
      <c r="Y63" s="76">
        <f>+LARGE(V63:X63,1)</f>
        <v>0</v>
      </c>
      <c r="Z63" s="71"/>
      <c r="AA63" s="76">
        <f>+((Z63/Z$6)*1000)*AA$6</f>
        <v>0</v>
      </c>
      <c r="AB63" s="71"/>
      <c r="AC63" s="76">
        <f>+((AB63/AB$6)*1000)*AC$6</f>
        <v>0</v>
      </c>
      <c r="AD63" s="76">
        <f>+LARGE(AA63:AC63,1)</f>
        <v>0</v>
      </c>
      <c r="AE63" s="72"/>
      <c r="AF63" s="85">
        <f>+((AE63/AE$6)*1000)*AF$5</f>
        <v>0</v>
      </c>
      <c r="AG63" s="72"/>
      <c r="AH63" s="85">
        <f>+((AG63/AG$6)*1000)*AH$5</f>
        <v>0</v>
      </c>
      <c r="AI63" s="78"/>
      <c r="AJ63" s="76">
        <f>+((AI63/AI$6)*1000)*AJ$6</f>
        <v>0</v>
      </c>
      <c r="AK63" s="71"/>
      <c r="AL63" s="76">
        <f>+((AK63/AK$6)*1000)*AL$6</f>
        <v>0</v>
      </c>
      <c r="AM63" s="71"/>
      <c r="AN63" s="76">
        <f>+((AM63/AM$6)*1000)*AN$6</f>
        <v>0</v>
      </c>
      <c r="AO63" s="76">
        <f>+LARGE(AJ63:AN63,1)</f>
        <v>0</v>
      </c>
      <c r="AP63" s="71"/>
      <c r="AQ63" s="76">
        <f>+((AP63/AP$6)*1000)*AQ$6</f>
        <v>0</v>
      </c>
      <c r="AR63" s="71"/>
      <c r="AS63" s="76">
        <f>+((AR63/AR$6)*1000)*AS$6</f>
        <v>0</v>
      </c>
      <c r="AT63" s="79">
        <f>+LARGE(AQ63:AS63,1)</f>
        <v>0</v>
      </c>
      <c r="AU63" s="78"/>
      <c r="AV63" s="76">
        <f>+((AU63/AU$6)*1000)*AV$6</f>
        <v>0</v>
      </c>
      <c r="AW63" s="71"/>
      <c r="AX63" s="76">
        <f>+((AW63/AW$6)*1000)*AX$6</f>
        <v>0</v>
      </c>
      <c r="AY63" s="76">
        <f>+LARGE(AV63:AX63,1)</f>
        <v>0</v>
      </c>
      <c r="AZ63" s="71"/>
      <c r="BA63" s="76">
        <f>+((AZ63/AZ$6)*1000)*BA$6</f>
        <v>0</v>
      </c>
      <c r="BB63" s="71"/>
      <c r="BC63" s="76">
        <f>+((BB63/BB$6)*1000)*BC$6</f>
        <v>0</v>
      </c>
      <c r="BD63" s="79">
        <f>+LARGE(BA63:BC63,1)</f>
        <v>0</v>
      </c>
      <c r="BE63" s="72">
        <v>7.6</v>
      </c>
      <c r="BF63" s="73">
        <f>+((BE63/BE$6)*1000)*BF$5</f>
        <v>55.945639864099661</v>
      </c>
      <c r="BG63" s="72">
        <v>35</v>
      </c>
      <c r="BH63" s="73">
        <f>+((BG63/BG$6)*1000)*BH$5</f>
        <v>236.24091381100732</v>
      </c>
      <c r="BI63" s="78"/>
      <c r="BJ63" s="76">
        <f>+((BI63/BI$6)*1000)*BJ$6</f>
        <v>0</v>
      </c>
      <c r="BK63" s="71"/>
      <c r="BL63" s="76">
        <f>+((BK63/BK$6)*1000)*BL$6</f>
        <v>0</v>
      </c>
      <c r="BM63" s="76">
        <f>+LARGE(BJ63:BL63,1)</f>
        <v>0</v>
      </c>
      <c r="BN63" s="71"/>
      <c r="BO63" s="76">
        <f>+((BN63/BN$6)*1000)*BO$6</f>
        <v>0</v>
      </c>
      <c r="BP63" s="71"/>
      <c r="BQ63" s="76">
        <f>+((BP63/BP$6)*1000)*BQ$6</f>
        <v>0</v>
      </c>
      <c r="BR63" s="76">
        <f>+LARGE(BO63:BQ63,1)</f>
        <v>0</v>
      </c>
      <c r="BS63" s="71"/>
      <c r="BT63" s="76">
        <f>+((BS63/BS$6)*1000)*BT$6</f>
        <v>0</v>
      </c>
      <c r="BU63" s="71"/>
      <c r="BV63" s="76">
        <f>+((BU63/BU$6)*1000)*BV$6</f>
        <v>0</v>
      </c>
      <c r="BW63" s="79">
        <f>+LARGE(BT63:BV63,1)</f>
        <v>0</v>
      </c>
      <c r="BX63" s="72"/>
      <c r="BY63" s="85">
        <f>+((BX63/BX$6)*1000)*BY$5</f>
        <v>0</v>
      </c>
      <c r="BZ63" s="72"/>
      <c r="CA63" s="73">
        <f>+((BZ63/BZ$6)*1000)*CA$5</f>
        <v>0</v>
      </c>
      <c r="CB63" s="78"/>
      <c r="CC63" s="76">
        <f>+((CB63/CB$6)*1000)*CC$6</f>
        <v>0</v>
      </c>
      <c r="CD63" s="71"/>
      <c r="CE63" s="76">
        <f>+((CD63/CD$6)*1000)*CE$6</f>
        <v>0</v>
      </c>
      <c r="CF63" s="76">
        <f>+LARGE(CC63:CE63,1)</f>
        <v>0</v>
      </c>
      <c r="CG63" s="71"/>
      <c r="CH63" s="76">
        <f>+((CG63/CG$6)*1000)*CH$6</f>
        <v>0</v>
      </c>
      <c r="CI63" s="71"/>
      <c r="CJ63" s="76">
        <f>+((CI63/CI$6)*1000)*CJ$6</f>
        <v>0</v>
      </c>
      <c r="CK63" s="79">
        <f>+LARGE(CH63:CJ63,1)</f>
        <v>0</v>
      </c>
      <c r="CL63" s="78"/>
      <c r="CM63" s="76">
        <f>+((CL63/CL$6)*1000)*CM$6</f>
        <v>0</v>
      </c>
      <c r="CN63" s="71"/>
      <c r="CO63" s="76">
        <f>+((CN63/CN$6)*1000)*CO$6</f>
        <v>0</v>
      </c>
      <c r="CP63" s="71"/>
      <c r="CQ63" s="76">
        <f>+((CP63/CP$6)*1000)*CQ$6</f>
        <v>0</v>
      </c>
      <c r="CR63" s="79">
        <f>+LARGE(CM63:CQ63,1)</f>
        <v>0</v>
      </c>
      <c r="CS63" s="72"/>
      <c r="CT63" s="76">
        <f>+((CS63/CS$6)*1000)*CT$5</f>
        <v>0</v>
      </c>
      <c r="CU63" s="83"/>
      <c r="CV63" s="76">
        <f>+((CU63/CU$6)*1000)*CV$5</f>
        <v>0</v>
      </c>
      <c r="CW63" s="73">
        <f>+LARGE(CT63:CV63,1)</f>
        <v>0</v>
      </c>
      <c r="CX63" s="72"/>
      <c r="CY63" s="85">
        <f>+((CX63/CX$6)*1000)*CY$5</f>
        <v>0</v>
      </c>
      <c r="CZ63" s="71"/>
      <c r="DA63" s="76">
        <f>+((CZ63/CZ$6)*1000)*DA$6</f>
        <v>0</v>
      </c>
      <c r="DB63" s="71"/>
      <c r="DC63" s="76">
        <f>+((DB63/DB$6)*1000)*DC$6</f>
        <v>0</v>
      </c>
      <c r="DD63" s="79">
        <f>+LARGE(DA63:DC63,1)</f>
        <v>0</v>
      </c>
      <c r="DE63" s="87">
        <f>+LARGE((AT63,AO63,AH63,AF63,AD63,Y63,T63,R63,P63,K63,I63),1)+LARGE((AT63,AO63,AH63,AF63,AD63,Y63,T63,R63,P63,K63,I63),2)</f>
        <v>509.78494623655922</v>
      </c>
      <c r="DF63" s="144">
        <f>+LARGE((I63,K63,P63,R63,T63,Y63,AD63,AF63,AH63,AO63,AT63,AY63,BD63,BF63,BH63,BY63,CA63,CF63,CK63,CR63,CY63,BM63,BR63,BW63,DD63,CW63),1)+LARGE((I63,K63,P63,R63,T63,Y63,AD63,AF63,AH63,AO63,AT63,AY63,BD63,BF63,BH63,BY63,CA63,CF63,CK63,CR63,CY63,BM63,BR63,BW63,DD63,CW63),2)+LARGE((I63,K63,P63,R63,T63,Y63,AD63,AF63,AH63,AO63,AT63,AY63,BD63,BF63,BH63,BY63,CA63,CF63,CK63,CR63,CY63,BM63,BR63,BW63,DD63,CW63),3)+LARGE((I63,K63,P63,R63,T63,Y63,AD63,AF63,AH63,AO63,AT63,AY63,BD63,BF63,BH63,BY63,CA63,CF63,CK63,CR63,CY63,BM63,BR63,BW63,DD63,CW63),4)</f>
        <v>801.97149991166623</v>
      </c>
      <c r="DG63" s="87">
        <f>+R63+T63+AF63+AH63+BF63+BH63+CY63</f>
        <v>801.97149991166623</v>
      </c>
      <c r="DH63" s="81"/>
    </row>
    <row r="64" spans="2:112">
      <c r="B64" s="70">
        <v>57</v>
      </c>
      <c r="C64" s="71" t="s">
        <v>111</v>
      </c>
      <c r="D64" s="71" t="s">
        <v>271</v>
      </c>
      <c r="E64" s="71" t="s">
        <v>58</v>
      </c>
      <c r="F64" s="71" t="s">
        <v>95</v>
      </c>
      <c r="G64" s="71" t="s">
        <v>106</v>
      </c>
      <c r="H64" s="74"/>
      <c r="I64" s="73">
        <f>+((H64/H$6)*1000)*I$5</f>
        <v>0</v>
      </c>
      <c r="J64" s="74"/>
      <c r="K64" s="73">
        <f>+((J64/J$6)*1000)*K$5</f>
        <v>0</v>
      </c>
      <c r="L64" s="84"/>
      <c r="M64" s="76">
        <f>+((L64/L$6)*1000)*M$5</f>
        <v>0</v>
      </c>
      <c r="N64" s="77"/>
      <c r="O64" s="76">
        <f>+((N64/N$6)*1000)*O$5</f>
        <v>0</v>
      </c>
      <c r="P64" s="73">
        <f>+LARGE(M64:O64,1)</f>
        <v>0</v>
      </c>
      <c r="Q64" s="72">
        <v>26.6</v>
      </c>
      <c r="R64" s="73">
        <f>+((Q64/Q$6)*1000)*R$5</f>
        <v>214.51612903225811</v>
      </c>
      <c r="S64" s="72">
        <v>31.6</v>
      </c>
      <c r="T64" s="85">
        <f>+((S64/S$6)*1000)*T$5</f>
        <v>228.22222222222226</v>
      </c>
      <c r="U64" s="71"/>
      <c r="V64" s="76">
        <f>+((U64/U$6)*1000)*V$6</f>
        <v>0</v>
      </c>
      <c r="W64" s="71"/>
      <c r="X64" s="76">
        <f>+((W64/W$6)*1000)*X$6</f>
        <v>0</v>
      </c>
      <c r="Y64" s="76">
        <f>+LARGE(V64:X64,1)</f>
        <v>0</v>
      </c>
      <c r="Z64" s="71"/>
      <c r="AA64" s="76">
        <f>+((Z64/Z$6)*1000)*AA$6</f>
        <v>0</v>
      </c>
      <c r="AB64" s="71"/>
      <c r="AC64" s="76">
        <f>+((AB64/AB$6)*1000)*AC$6</f>
        <v>0</v>
      </c>
      <c r="AD64" s="76">
        <f>+LARGE(AA64:AC64,1)</f>
        <v>0</v>
      </c>
      <c r="AE64" s="72"/>
      <c r="AF64" s="85">
        <f>+((AE64/AE$6)*1000)*AF$5</f>
        <v>0</v>
      </c>
      <c r="AG64" s="72"/>
      <c r="AH64" s="85">
        <f>+((AG64/AG$6)*1000)*AH$5</f>
        <v>0</v>
      </c>
      <c r="AI64" s="78"/>
      <c r="AJ64" s="76">
        <f>+((AI64/AI$6)*1000)*AJ$6</f>
        <v>0</v>
      </c>
      <c r="AK64" s="71"/>
      <c r="AL64" s="76">
        <f>+((AK64/AK$6)*1000)*AL$6</f>
        <v>0</v>
      </c>
      <c r="AM64" s="71"/>
      <c r="AN64" s="76">
        <f>+((AM64/AM$6)*1000)*AN$6</f>
        <v>0</v>
      </c>
      <c r="AO64" s="76">
        <f>+LARGE(AJ64:AN64,1)</f>
        <v>0</v>
      </c>
      <c r="AP64" s="71"/>
      <c r="AQ64" s="76">
        <f>+((AP64/AP$6)*1000)*AQ$6</f>
        <v>0</v>
      </c>
      <c r="AR64" s="71"/>
      <c r="AS64" s="76">
        <f>+((AR64/AR$6)*1000)*AS$6</f>
        <v>0</v>
      </c>
      <c r="AT64" s="79">
        <f>+LARGE(AQ64:AS64,1)</f>
        <v>0</v>
      </c>
      <c r="AU64" s="78"/>
      <c r="AV64" s="76">
        <f>+((AU64/AU$6)*1000)*AV$6</f>
        <v>0</v>
      </c>
      <c r="AW64" s="71"/>
      <c r="AX64" s="76">
        <f>+((AW64/AW$6)*1000)*AX$6</f>
        <v>0</v>
      </c>
      <c r="AY64" s="76">
        <f>+LARGE(AV64:AX64,1)</f>
        <v>0</v>
      </c>
      <c r="AZ64" s="71"/>
      <c r="BA64" s="76">
        <f>+((AZ64/AZ$6)*1000)*BA$6</f>
        <v>0</v>
      </c>
      <c r="BB64" s="71"/>
      <c r="BC64" s="76">
        <f>+((BB64/BB$6)*1000)*BC$6</f>
        <v>0</v>
      </c>
      <c r="BD64" s="79">
        <f>+LARGE(BA64:BC64,1)</f>
        <v>0</v>
      </c>
      <c r="BE64" s="72">
        <v>31.3</v>
      </c>
      <c r="BF64" s="73">
        <f>+((BE64/BE$6)*1000)*BF$5</f>
        <v>230.40770101925258</v>
      </c>
      <c r="BG64" s="72">
        <v>18</v>
      </c>
      <c r="BH64" s="73">
        <f>+((BG64/BG$6)*1000)*BH$5</f>
        <v>121.49532710280373</v>
      </c>
      <c r="BI64" s="78"/>
      <c r="BJ64" s="76">
        <f>+((BI64/BI$6)*1000)*BJ$6</f>
        <v>0</v>
      </c>
      <c r="BK64" s="71"/>
      <c r="BL64" s="76">
        <f>+((BK64/BK$6)*1000)*BL$6</f>
        <v>0</v>
      </c>
      <c r="BM64" s="76">
        <f>+LARGE(BJ64:BL64,1)</f>
        <v>0</v>
      </c>
      <c r="BN64" s="71"/>
      <c r="BO64" s="76">
        <f>+((BN64/BN$6)*1000)*BO$6</f>
        <v>0</v>
      </c>
      <c r="BP64" s="71"/>
      <c r="BQ64" s="76">
        <f>+((BP64/BP$6)*1000)*BQ$6</f>
        <v>0</v>
      </c>
      <c r="BR64" s="76">
        <f>+LARGE(BO64:BQ64,1)</f>
        <v>0</v>
      </c>
      <c r="BS64" s="71"/>
      <c r="BT64" s="76">
        <f>+((BS64/BS$6)*1000)*BT$6</f>
        <v>0</v>
      </c>
      <c r="BU64" s="71"/>
      <c r="BV64" s="76">
        <f>+((BU64/BU$6)*1000)*BV$6</f>
        <v>0</v>
      </c>
      <c r="BW64" s="79">
        <f>+LARGE(BT64:BV64,1)</f>
        <v>0</v>
      </c>
      <c r="BX64" s="72"/>
      <c r="BY64" s="85">
        <f>+((BX64/BX$6)*1000)*BY$5</f>
        <v>0</v>
      </c>
      <c r="BZ64" s="72"/>
      <c r="CA64" s="73">
        <f>+((BZ64/BZ$6)*1000)*CA$5</f>
        <v>0</v>
      </c>
      <c r="CB64" s="78"/>
      <c r="CC64" s="76">
        <f>+((CB64/CB$6)*1000)*CC$6</f>
        <v>0</v>
      </c>
      <c r="CD64" s="71"/>
      <c r="CE64" s="76">
        <f>+((CD64/CD$6)*1000)*CE$6</f>
        <v>0</v>
      </c>
      <c r="CF64" s="76">
        <f>+LARGE(CC64:CE64,1)</f>
        <v>0</v>
      </c>
      <c r="CG64" s="71"/>
      <c r="CH64" s="76">
        <f>+((CG64/CG$6)*1000)*CH$6</f>
        <v>0</v>
      </c>
      <c r="CI64" s="71"/>
      <c r="CJ64" s="76">
        <f>+((CI64/CI$6)*1000)*CJ$6</f>
        <v>0</v>
      </c>
      <c r="CK64" s="79">
        <f>+LARGE(CH64:CJ64,1)</f>
        <v>0</v>
      </c>
      <c r="CL64" s="78"/>
      <c r="CM64" s="76">
        <f>+((CL64/CL$6)*1000)*CM$6</f>
        <v>0</v>
      </c>
      <c r="CN64" s="71"/>
      <c r="CO64" s="76">
        <f>+((CN64/CN$6)*1000)*CO$6</f>
        <v>0</v>
      </c>
      <c r="CP64" s="71"/>
      <c r="CQ64" s="76">
        <f>+((CP64/CP$6)*1000)*CQ$6</f>
        <v>0</v>
      </c>
      <c r="CR64" s="79">
        <f>+LARGE(CM64:CQ64,1)</f>
        <v>0</v>
      </c>
      <c r="CS64" s="72"/>
      <c r="CT64" s="76">
        <f>+((CS64/CS$6)*1000)*CT$5</f>
        <v>0</v>
      </c>
      <c r="CU64" s="83"/>
      <c r="CV64" s="76">
        <f>+((CU64/CU$6)*1000)*CV$5</f>
        <v>0</v>
      </c>
      <c r="CW64" s="73">
        <f>+LARGE(CT64:CV64,1)</f>
        <v>0</v>
      </c>
      <c r="CX64" s="72"/>
      <c r="CY64" s="85">
        <f>+((CX64/CX$6)*1000)*CY$5</f>
        <v>0</v>
      </c>
      <c r="CZ64" s="71"/>
      <c r="DA64" s="76">
        <f>+((CZ64/CZ$6)*1000)*DA$6</f>
        <v>0</v>
      </c>
      <c r="DB64" s="71"/>
      <c r="DC64" s="76">
        <f>+((DB64/DB$6)*1000)*DC$6</f>
        <v>0</v>
      </c>
      <c r="DD64" s="79">
        <f>+LARGE(DA64:DC64,1)</f>
        <v>0</v>
      </c>
      <c r="DE64" s="87">
        <f>+LARGE((AT64,AO64,AH64,AF64,AD64,Y64,T64,R64,P64,K64,I64),1)+LARGE((AT64,AO64,AH64,AF64,AD64,Y64,T64,R64,P64,K64,I64),2)</f>
        <v>442.73835125448034</v>
      </c>
      <c r="DF64" s="144">
        <f>+LARGE((I64,K64,P64,R64,T64,Y64,AD64,AF64,AH64,AO64,AT64,AY64,BD64,BF64,BH64,BY64,CA64,CF64,CK64,CR64,CY64,BM64,BR64,BW64,DD64,CW64),1)+LARGE((I64,K64,P64,R64,T64,Y64,AD64,AF64,AH64,AO64,AT64,AY64,BD64,BF64,BH64,BY64,CA64,CF64,CK64,CR64,CY64,BM64,BR64,BW64,DD64,CW64),2)+LARGE((I64,K64,P64,R64,T64,Y64,AD64,AF64,AH64,AO64,AT64,AY64,BD64,BF64,BH64,BY64,CA64,CF64,CK64,CR64,CY64,BM64,BR64,BW64,DD64,CW64),3)+LARGE((I64,K64,P64,R64,T64,Y64,AD64,AF64,AH64,AO64,AT64,AY64,BD64,BF64,BH64,BY64,CA64,CF64,CK64,CR64,CY64,BM64,BR64,BW64,DD64,CW64),4)</f>
        <v>794.64137937653663</v>
      </c>
      <c r="DG64" s="87">
        <f>+R64+T64+AF64+AH64+BF64+BH64+CY64</f>
        <v>794.64137937653663</v>
      </c>
      <c r="DH64" s="81"/>
    </row>
    <row r="65" spans="2:112">
      <c r="B65" s="70">
        <v>58</v>
      </c>
      <c r="C65" s="71" t="s">
        <v>186</v>
      </c>
      <c r="D65" s="71" t="s">
        <v>139</v>
      </c>
      <c r="E65" s="71" t="s">
        <v>268</v>
      </c>
      <c r="F65" s="71" t="s">
        <v>95</v>
      </c>
      <c r="G65" s="71" t="s">
        <v>32</v>
      </c>
      <c r="H65" s="74"/>
      <c r="I65" s="73">
        <f>+((H65/H$6)*1000)*I$5</f>
        <v>0</v>
      </c>
      <c r="J65" s="74"/>
      <c r="K65" s="73">
        <f>+((J65/J$6)*1000)*K$5</f>
        <v>0</v>
      </c>
      <c r="L65" s="84"/>
      <c r="M65" s="76">
        <f>+((L65/L$6)*1000)*M$5</f>
        <v>0</v>
      </c>
      <c r="N65" s="77"/>
      <c r="O65" s="76">
        <f>+((N65/N$6)*1000)*O$5</f>
        <v>0</v>
      </c>
      <c r="P65" s="73">
        <f>+LARGE(M65:O65,1)</f>
        <v>0</v>
      </c>
      <c r="Q65" s="72"/>
      <c r="R65" s="73">
        <f>+((Q65/Q$6)*1000)*R$5</f>
        <v>0</v>
      </c>
      <c r="S65" s="72"/>
      <c r="T65" s="85">
        <f>+((S65/S$6)*1000)*T$5</f>
        <v>0</v>
      </c>
      <c r="U65" s="71"/>
      <c r="V65" s="76">
        <f>+((U65/U$6)*1000)*V$6</f>
        <v>0</v>
      </c>
      <c r="W65" s="71"/>
      <c r="X65" s="76">
        <f>+((W65/W$6)*1000)*X$6</f>
        <v>0</v>
      </c>
      <c r="Y65" s="76">
        <f>+LARGE(V65:X65,1)</f>
        <v>0</v>
      </c>
      <c r="Z65" s="71"/>
      <c r="AA65" s="76">
        <f>+((Z65/Z$6)*1000)*AA$6</f>
        <v>0</v>
      </c>
      <c r="AB65" s="71"/>
      <c r="AC65" s="76">
        <f>+((AB65/AB$6)*1000)*AC$6</f>
        <v>0</v>
      </c>
      <c r="AD65" s="76">
        <f>+LARGE(AA65:AC65,1)</f>
        <v>0</v>
      </c>
      <c r="AE65" s="72">
        <v>37.6</v>
      </c>
      <c r="AF65" s="85">
        <f>+((AE65/AE$6)*1000)*AF$5</f>
        <v>290.95238095238096</v>
      </c>
      <c r="AG65" s="72">
        <v>22.6</v>
      </c>
      <c r="AH65" s="85">
        <f>+((AG65/AG$6)*1000)*AH$5</f>
        <v>168.85057471264372</v>
      </c>
      <c r="AI65" s="78"/>
      <c r="AJ65" s="76">
        <f>+((AI65/AI$6)*1000)*AJ$6</f>
        <v>0</v>
      </c>
      <c r="AK65" s="71"/>
      <c r="AL65" s="76">
        <f>+((AK65/AK$6)*1000)*AL$6</f>
        <v>0</v>
      </c>
      <c r="AM65" s="71"/>
      <c r="AN65" s="76">
        <f>+((AM65/AM$6)*1000)*AN$6</f>
        <v>0</v>
      </c>
      <c r="AO65" s="76">
        <f>+LARGE(AJ65:AN65,1)</f>
        <v>0</v>
      </c>
      <c r="AP65" s="71"/>
      <c r="AQ65" s="76">
        <f>+((AP65/AP$6)*1000)*AQ$6</f>
        <v>0</v>
      </c>
      <c r="AR65" s="71"/>
      <c r="AS65" s="76">
        <f>+((AR65/AR$6)*1000)*AS$6</f>
        <v>0</v>
      </c>
      <c r="AT65" s="79">
        <f>+LARGE(AQ65:AS65,1)</f>
        <v>0</v>
      </c>
      <c r="AU65" s="78"/>
      <c r="AV65" s="76">
        <f>+((AU65/AU$6)*1000)*AV$6</f>
        <v>0</v>
      </c>
      <c r="AW65" s="71"/>
      <c r="AX65" s="76">
        <f>+((AW65/AW$6)*1000)*AX$6</f>
        <v>0</v>
      </c>
      <c r="AY65" s="76">
        <f>+LARGE(AV65:AX65,1)</f>
        <v>0</v>
      </c>
      <c r="AZ65" s="71"/>
      <c r="BA65" s="76">
        <f>+((AZ65/AZ$6)*1000)*BA$6</f>
        <v>0</v>
      </c>
      <c r="BB65" s="71"/>
      <c r="BC65" s="76">
        <f>+((BB65/BB$6)*1000)*BC$6</f>
        <v>0</v>
      </c>
      <c r="BD65" s="79">
        <f>+LARGE(BA65:BC65,1)</f>
        <v>0</v>
      </c>
      <c r="BE65" s="72">
        <v>20</v>
      </c>
      <c r="BF65" s="73">
        <f>+((BE65/BE$6)*1000)*BF$5</f>
        <v>147.22536806342015</v>
      </c>
      <c r="BG65" s="72"/>
      <c r="BH65" s="73">
        <f>+((BG65/BG$6)*1000)*BH$5</f>
        <v>0</v>
      </c>
      <c r="BI65" s="78"/>
      <c r="BJ65" s="76">
        <f>+((BI65/BI$6)*1000)*BJ$6</f>
        <v>0</v>
      </c>
      <c r="BK65" s="71"/>
      <c r="BL65" s="76">
        <f>+((BK65/BK$6)*1000)*BL$6</f>
        <v>0</v>
      </c>
      <c r="BM65" s="76">
        <f>+LARGE(BJ65:BL65,1)</f>
        <v>0</v>
      </c>
      <c r="BN65" s="71"/>
      <c r="BO65" s="76">
        <f>+((BN65/BN$6)*1000)*BO$6</f>
        <v>0</v>
      </c>
      <c r="BP65" s="71"/>
      <c r="BQ65" s="76">
        <f>+((BP65/BP$6)*1000)*BQ$6</f>
        <v>0</v>
      </c>
      <c r="BR65" s="76">
        <f>+LARGE(BO65:BQ65,1)</f>
        <v>0</v>
      </c>
      <c r="BS65" s="71"/>
      <c r="BT65" s="76">
        <f>+((BS65/BS$6)*1000)*BT$6</f>
        <v>0</v>
      </c>
      <c r="BU65" s="71"/>
      <c r="BV65" s="76">
        <f>+((BU65/BU$6)*1000)*BV$6</f>
        <v>0</v>
      </c>
      <c r="BW65" s="79">
        <f>+LARGE(BT65:BV65,1)</f>
        <v>0</v>
      </c>
      <c r="BX65" s="72"/>
      <c r="BY65" s="85">
        <f>+((BX65/BX$6)*1000)*BY$5</f>
        <v>0</v>
      </c>
      <c r="BZ65" s="72"/>
      <c r="CA65" s="73">
        <f>+((BZ65/BZ$6)*1000)*CA$5</f>
        <v>0</v>
      </c>
      <c r="CB65" s="78"/>
      <c r="CC65" s="76">
        <f>+((CB65/CB$6)*1000)*CC$6</f>
        <v>0</v>
      </c>
      <c r="CD65" s="71"/>
      <c r="CE65" s="76">
        <f>+((CD65/CD$6)*1000)*CE$6</f>
        <v>0</v>
      </c>
      <c r="CF65" s="76">
        <f>+LARGE(CC65:CE65,1)</f>
        <v>0</v>
      </c>
      <c r="CG65" s="71"/>
      <c r="CH65" s="76">
        <f>+((CG65/CG$6)*1000)*CH$6</f>
        <v>0</v>
      </c>
      <c r="CI65" s="71"/>
      <c r="CJ65" s="76">
        <f>+((CI65/CI$6)*1000)*CJ$6</f>
        <v>0</v>
      </c>
      <c r="CK65" s="79">
        <f>+LARGE(CH65:CJ65,1)</f>
        <v>0</v>
      </c>
      <c r="CL65" s="78"/>
      <c r="CM65" s="76">
        <f>+((CL65/CL$6)*1000)*CM$6</f>
        <v>0</v>
      </c>
      <c r="CN65" s="71"/>
      <c r="CO65" s="76">
        <f>+((CN65/CN$6)*1000)*CO$6</f>
        <v>0</v>
      </c>
      <c r="CP65" s="71"/>
      <c r="CQ65" s="76">
        <f>+((CP65/CP$6)*1000)*CQ$6</f>
        <v>0</v>
      </c>
      <c r="CR65" s="79">
        <f>+LARGE(CM65:CQ65,1)</f>
        <v>0</v>
      </c>
      <c r="CS65" s="72"/>
      <c r="CT65" s="76">
        <f>+((CS65/CS$6)*1000)*CT$5</f>
        <v>0</v>
      </c>
      <c r="CU65" s="83"/>
      <c r="CV65" s="76">
        <f>+((CU65/CU$6)*1000)*CV$5</f>
        <v>0</v>
      </c>
      <c r="CW65" s="73">
        <f>+LARGE(CT65:CV65,1)</f>
        <v>0</v>
      </c>
      <c r="CX65" s="72">
        <v>23.6</v>
      </c>
      <c r="CY65" s="85">
        <f>+((CX65/CX$6)*1000)*CY$5</f>
        <v>181.96915776986955</v>
      </c>
      <c r="CZ65" s="71"/>
      <c r="DA65" s="76">
        <f>+((CZ65/CZ$6)*1000)*DA$6</f>
        <v>0</v>
      </c>
      <c r="DB65" s="71"/>
      <c r="DC65" s="76">
        <f>+((DB65/DB$6)*1000)*DC$6</f>
        <v>0</v>
      </c>
      <c r="DD65" s="79">
        <f>+LARGE(DA65:DC65,1)</f>
        <v>0</v>
      </c>
      <c r="DE65" s="87">
        <f>+LARGE((AT65,AO65,AH65,AF65,AD65,Y65,T65,R65,P65,K65,I65),1)+LARGE((AT65,AO65,AH65,AF65,AD65,Y65,T65,R65,P65,K65,I65),2)</f>
        <v>459.80295566502468</v>
      </c>
      <c r="DF65" s="144">
        <f>+LARGE((I65,K65,P65,R65,T65,Y65,AD65,AF65,AH65,AO65,AT65,AY65,BD65,BF65,BH65,BY65,CA65,CF65,CK65,CR65,CY65,BM65,BR65,BW65,DD65,CW65),1)+LARGE((I65,K65,P65,R65,T65,Y65,AD65,AF65,AH65,AO65,AT65,AY65,BD65,BF65,BH65,BY65,CA65,CF65,CK65,CR65,CY65,BM65,BR65,BW65,DD65,CW65),2)+LARGE((I65,K65,P65,R65,T65,Y65,AD65,AF65,AH65,AO65,AT65,AY65,BD65,BF65,BH65,BY65,CA65,CF65,CK65,CR65,CY65,BM65,BR65,BW65,DD65,CW65),3)+LARGE((I65,K65,P65,R65,T65,Y65,AD65,AF65,AH65,AO65,AT65,AY65,BD65,BF65,BH65,BY65,CA65,CF65,CK65,CR65,CY65,BM65,BR65,BW65,DD65,CW65),4)</f>
        <v>788.9974814983143</v>
      </c>
      <c r="DG65" s="87">
        <f>+R65+T65+AF65+AH65+BF65+BH65+CY65</f>
        <v>788.9974814983143</v>
      </c>
      <c r="DH65" s="81"/>
    </row>
    <row r="66" spans="2:112">
      <c r="B66" s="70">
        <v>59</v>
      </c>
      <c r="C66" s="71" t="s">
        <v>181</v>
      </c>
      <c r="D66" s="71" t="s">
        <v>239</v>
      </c>
      <c r="E66" s="71" t="s">
        <v>240</v>
      </c>
      <c r="F66" s="71" t="s">
        <v>71</v>
      </c>
      <c r="G66" s="71" t="s">
        <v>179</v>
      </c>
      <c r="H66" s="74"/>
      <c r="I66" s="73">
        <f>+((H66/H$6)*1000)*I$5</f>
        <v>0</v>
      </c>
      <c r="J66" s="74"/>
      <c r="K66" s="73">
        <f>+((J66/J$6)*1000)*K$5</f>
        <v>0</v>
      </c>
      <c r="L66" s="84"/>
      <c r="M66" s="76">
        <f>+((L66/L$6)*1000)*M$5</f>
        <v>0</v>
      </c>
      <c r="N66" s="77"/>
      <c r="O66" s="76">
        <f>+((N66/N$6)*1000)*O$5</f>
        <v>0</v>
      </c>
      <c r="P66" s="73">
        <f>+LARGE(M66:O66,1)</f>
        <v>0</v>
      </c>
      <c r="Q66" s="72"/>
      <c r="R66" s="73">
        <f>+((Q66/Q$6)*1000)*R$5</f>
        <v>0</v>
      </c>
      <c r="S66" s="72"/>
      <c r="T66" s="73">
        <f>+((S66/S$6)*1000)*T$5</f>
        <v>0</v>
      </c>
      <c r="U66" s="71"/>
      <c r="V66" s="76">
        <f>+((U66/U$6)*1000)*V$6</f>
        <v>0</v>
      </c>
      <c r="W66" s="71"/>
      <c r="X66" s="76">
        <f>+((W66/W$6)*1000)*X$6</f>
        <v>0</v>
      </c>
      <c r="Y66" s="76">
        <f>+LARGE(V66:X66,1)</f>
        <v>0</v>
      </c>
      <c r="Z66" s="71"/>
      <c r="AA66" s="76">
        <f>+((Z66/Z$6)*1000)*AA$6</f>
        <v>0</v>
      </c>
      <c r="AB66" s="71"/>
      <c r="AC66" s="76">
        <f>+((AB66/AB$6)*1000)*AC$6</f>
        <v>0</v>
      </c>
      <c r="AD66" s="76">
        <f>+LARGE(AA66:AC66,1)</f>
        <v>0</v>
      </c>
      <c r="AE66" s="72">
        <v>42.6</v>
      </c>
      <c r="AF66" s="73">
        <f>+((AE66/AE$6)*1000)*AF$5</f>
        <v>329.64285714285711</v>
      </c>
      <c r="AG66" s="72">
        <v>59.3</v>
      </c>
      <c r="AH66" s="73">
        <f>+((AG66/AG$6)*1000)*AH$5</f>
        <v>443.04597701149424</v>
      </c>
      <c r="AI66" s="78"/>
      <c r="AJ66" s="76">
        <f>+((AI66/AI$6)*1000)*AJ$6</f>
        <v>0</v>
      </c>
      <c r="AK66" s="71"/>
      <c r="AL66" s="76">
        <f>+((AK66/AK$6)*1000)*AL$6</f>
        <v>0</v>
      </c>
      <c r="AM66" s="71"/>
      <c r="AN66" s="76">
        <f>+((AM66/AM$6)*1000)*AN$6</f>
        <v>0</v>
      </c>
      <c r="AO66" s="76">
        <f>+LARGE(AJ66:AN66,1)</f>
        <v>0</v>
      </c>
      <c r="AP66" s="71"/>
      <c r="AQ66" s="76">
        <f>+((AP66/AP$6)*1000)*AQ$6</f>
        <v>0</v>
      </c>
      <c r="AR66" s="71"/>
      <c r="AS66" s="76">
        <f>+((AR66/AR$6)*1000)*AS$6</f>
        <v>0</v>
      </c>
      <c r="AT66" s="79">
        <f>+LARGE(AQ66:AS66,1)</f>
        <v>0</v>
      </c>
      <c r="AU66" s="78"/>
      <c r="AV66" s="76">
        <f>+((AU66/AU$6)*1000)*AV$6</f>
        <v>0</v>
      </c>
      <c r="AW66" s="71"/>
      <c r="AX66" s="76">
        <f>+((AW66/AW$6)*1000)*AX$6</f>
        <v>0</v>
      </c>
      <c r="AY66" s="76">
        <f>+LARGE(AV66:AX66,1)</f>
        <v>0</v>
      </c>
      <c r="AZ66" s="71"/>
      <c r="BA66" s="76">
        <f>+((AZ66/AZ$6)*1000)*BA$6</f>
        <v>0</v>
      </c>
      <c r="BB66" s="71"/>
      <c r="BC66" s="76">
        <f>+((BB66/BB$6)*1000)*BC$6</f>
        <v>0</v>
      </c>
      <c r="BD66" s="79">
        <f>+LARGE(BA66:BC66,1)</f>
        <v>0</v>
      </c>
      <c r="BE66" s="72"/>
      <c r="BF66" s="73">
        <f>+((BE66/BE$6)*1000)*BF$5</f>
        <v>0</v>
      </c>
      <c r="BG66" s="72"/>
      <c r="BH66" s="73">
        <f>+((BG66/BG$6)*1000)*BH$5</f>
        <v>0</v>
      </c>
      <c r="BI66" s="78"/>
      <c r="BJ66" s="76">
        <f>+((BI66/BI$6)*1000)*BJ$6</f>
        <v>0</v>
      </c>
      <c r="BK66" s="71"/>
      <c r="BL66" s="76">
        <f>+((BK66/BK$6)*1000)*BL$6</f>
        <v>0</v>
      </c>
      <c r="BM66" s="76">
        <f>+LARGE(BJ66:BL66,1)</f>
        <v>0</v>
      </c>
      <c r="BN66" s="71"/>
      <c r="BO66" s="76">
        <f>+((BN66/BN$6)*1000)*BO$6</f>
        <v>0</v>
      </c>
      <c r="BP66" s="71"/>
      <c r="BQ66" s="76">
        <f>+((BP66/BP$6)*1000)*BQ$6</f>
        <v>0</v>
      </c>
      <c r="BR66" s="76">
        <f>+LARGE(BO66:BQ66,1)</f>
        <v>0</v>
      </c>
      <c r="BS66" s="71"/>
      <c r="BT66" s="76">
        <f>+((BS66/BS$6)*1000)*BT$6</f>
        <v>0</v>
      </c>
      <c r="BU66" s="71"/>
      <c r="BV66" s="76">
        <f>+((BU66/BU$6)*1000)*BV$6</f>
        <v>0</v>
      </c>
      <c r="BW66" s="79">
        <f>+LARGE(BT66:BV66,1)</f>
        <v>0</v>
      </c>
      <c r="BX66" s="72"/>
      <c r="BY66" s="73">
        <f>+((BX66/BX$6)*1000)*BY$5</f>
        <v>0</v>
      </c>
      <c r="BZ66" s="72"/>
      <c r="CA66" s="73">
        <f>+((BZ66/BZ$6)*1000)*CA$5</f>
        <v>0</v>
      </c>
      <c r="CB66" s="78"/>
      <c r="CC66" s="76">
        <f>+((CB66/CB$6)*1000)*CC$6</f>
        <v>0</v>
      </c>
      <c r="CD66" s="71"/>
      <c r="CE66" s="76">
        <f>+((CD66/CD$6)*1000)*CE$6</f>
        <v>0</v>
      </c>
      <c r="CF66" s="76">
        <f>+LARGE(CC66:CE66,1)</f>
        <v>0</v>
      </c>
      <c r="CG66" s="71"/>
      <c r="CH66" s="76">
        <f>+((CG66/CG$6)*1000)*CH$6</f>
        <v>0</v>
      </c>
      <c r="CI66" s="71"/>
      <c r="CJ66" s="76">
        <f>+((CI66/CI$6)*1000)*CJ$6</f>
        <v>0</v>
      </c>
      <c r="CK66" s="79">
        <f>+LARGE(CH66:CJ66,1)</f>
        <v>0</v>
      </c>
      <c r="CL66" s="78"/>
      <c r="CM66" s="76">
        <f>+((CL66/CL$6)*1000)*CM$6</f>
        <v>0</v>
      </c>
      <c r="CN66" s="71"/>
      <c r="CO66" s="76">
        <f>+((CN66/CN$6)*1000)*CO$6</f>
        <v>0</v>
      </c>
      <c r="CP66" s="71"/>
      <c r="CQ66" s="76">
        <f>+((CP66/CP$6)*1000)*CQ$6</f>
        <v>0</v>
      </c>
      <c r="CR66" s="79">
        <f>+LARGE(CM66:CQ66,1)</f>
        <v>0</v>
      </c>
      <c r="CS66" s="72"/>
      <c r="CT66" s="76">
        <f>+((CS66/CS$6)*1000)*CT$5</f>
        <v>0</v>
      </c>
      <c r="CU66" s="83"/>
      <c r="CV66" s="76">
        <f>+((CU66/CU$6)*1000)*CV$5</f>
        <v>0</v>
      </c>
      <c r="CW66" s="73">
        <f>+LARGE(CT66:CV66,1)</f>
        <v>0</v>
      </c>
      <c r="CX66" s="72"/>
      <c r="CY66" s="73">
        <f>+((CX66/CX$6)*1000)*CY$5</f>
        <v>0</v>
      </c>
      <c r="CZ66" s="71"/>
      <c r="DA66" s="76">
        <f>+((CZ66/CZ$6)*1000)*DA$6</f>
        <v>0</v>
      </c>
      <c r="DB66" s="71"/>
      <c r="DC66" s="76">
        <f>+((DB66/DB$6)*1000)*DC$6</f>
        <v>0</v>
      </c>
      <c r="DD66" s="79">
        <f>+LARGE(DA66:DC66,1)</f>
        <v>0</v>
      </c>
      <c r="DE66" s="87">
        <f>+LARGE((AT66,AO66,AH66,AF66,AD66,Y66,T66,R66,P66,K66,I66),1)+LARGE((AT66,AO66,AH66,AF66,AD66,Y66,T66,R66,P66,K66,I66),2)</f>
        <v>772.6888341543513</v>
      </c>
      <c r="DF66" s="144">
        <f>+LARGE((I66,K66,P66,R66,T66,Y66,AD66,AF66,AH66,AO66,AT66,AY66,BD66,BF66,BH66,BY66,CA66,CF66,CK66,CR66,CY66,BM66,BR66,BW66,DD66,CW66),1)+LARGE((I66,K66,P66,R66,T66,Y66,AD66,AF66,AH66,AO66,AT66,AY66,BD66,BF66,BH66,BY66,CA66,CF66,CK66,CR66,CY66,BM66,BR66,BW66,DD66,CW66),2)+LARGE((I66,K66,P66,R66,T66,Y66,AD66,AF66,AH66,AO66,AT66,AY66,BD66,BF66,BH66,BY66,CA66,CF66,CK66,CR66,CY66,BM66,BR66,BW66,DD66,CW66),3)+LARGE((I66,K66,P66,R66,T66,Y66,AD66,AF66,AH66,AO66,AT66,AY66,BD66,BF66,BH66,BY66,CA66,CF66,CK66,CR66,CY66,BM66,BR66,BW66,DD66,CW66),4)</f>
        <v>772.6888341543513</v>
      </c>
      <c r="DG66" s="87">
        <f>+R66+T66+AF66+AH66+BF66+BH66+CY66</f>
        <v>772.6888341543513</v>
      </c>
      <c r="DH66" s="81"/>
    </row>
    <row r="67" spans="2:112">
      <c r="B67" s="70">
        <v>60</v>
      </c>
      <c r="C67" s="71" t="s">
        <v>419</v>
      </c>
      <c r="D67" s="71" t="s">
        <v>330</v>
      </c>
      <c r="E67" s="71" t="s">
        <v>263</v>
      </c>
      <c r="F67" s="71" t="s">
        <v>71</v>
      </c>
      <c r="G67" s="71" t="s">
        <v>72</v>
      </c>
      <c r="H67" s="74"/>
      <c r="I67" s="73">
        <f>+((H67/H$6)*1000)*I$5</f>
        <v>0</v>
      </c>
      <c r="J67" s="74"/>
      <c r="K67" s="73">
        <f>+((J67/J$6)*1000)*K$5</f>
        <v>0</v>
      </c>
      <c r="L67" s="84"/>
      <c r="M67" s="76">
        <f>+((L67/L$6)*1000)*M$5</f>
        <v>0</v>
      </c>
      <c r="N67" s="77"/>
      <c r="O67" s="76">
        <f>+((N67/N$6)*1000)*O$5</f>
        <v>0</v>
      </c>
      <c r="P67" s="73">
        <f>+LARGE(M67:O67,1)</f>
        <v>0</v>
      </c>
      <c r="Q67" s="72">
        <v>0</v>
      </c>
      <c r="R67" s="73">
        <f>+((Q67/Q$6)*1000)*R$5</f>
        <v>0</v>
      </c>
      <c r="S67" s="72"/>
      <c r="T67" s="73">
        <f>+((S67/S$6)*1000)*T$5</f>
        <v>0</v>
      </c>
      <c r="U67" s="71"/>
      <c r="V67" s="76">
        <f>+((U67/U$6)*1000)*V$6</f>
        <v>0</v>
      </c>
      <c r="W67" s="71"/>
      <c r="X67" s="76">
        <f>+((W67/W$6)*1000)*X$6</f>
        <v>0</v>
      </c>
      <c r="Y67" s="76">
        <f>+LARGE(V67:X67,1)</f>
        <v>0</v>
      </c>
      <c r="Z67" s="71"/>
      <c r="AA67" s="76">
        <f>+((Z67/Z$6)*1000)*AA$6</f>
        <v>0</v>
      </c>
      <c r="AB67" s="71"/>
      <c r="AC67" s="76">
        <f>+((AB67/AB$6)*1000)*AC$6</f>
        <v>0</v>
      </c>
      <c r="AD67" s="76">
        <f>+LARGE(AA67:AC67,1)</f>
        <v>0</v>
      </c>
      <c r="AE67" s="72"/>
      <c r="AF67" s="73">
        <f>+((AE67/AE$6)*1000)*AF$5</f>
        <v>0</v>
      </c>
      <c r="AG67" s="72"/>
      <c r="AH67" s="73">
        <f>+((AG67/AG$6)*1000)*AH$5</f>
        <v>0</v>
      </c>
      <c r="AI67" s="78"/>
      <c r="AJ67" s="76">
        <f>+((AI67/AI$6)*1000)*AJ$6</f>
        <v>0</v>
      </c>
      <c r="AK67" s="71"/>
      <c r="AL67" s="76">
        <f>+((AK67/AK$6)*1000)*AL$6</f>
        <v>0</v>
      </c>
      <c r="AM67" s="71"/>
      <c r="AN67" s="76">
        <f>+((AM67/AM$6)*1000)*AN$6</f>
        <v>0</v>
      </c>
      <c r="AO67" s="76">
        <f>+LARGE(AJ67:AN67,1)</f>
        <v>0</v>
      </c>
      <c r="AP67" s="71"/>
      <c r="AQ67" s="76">
        <f>+((AP67/AP$6)*1000)*AQ$6</f>
        <v>0</v>
      </c>
      <c r="AR67" s="71"/>
      <c r="AS67" s="76">
        <f>+((AR67/AR$6)*1000)*AS$6</f>
        <v>0</v>
      </c>
      <c r="AT67" s="79">
        <f>+LARGE(AQ67:AS67,1)</f>
        <v>0</v>
      </c>
      <c r="AU67" s="78"/>
      <c r="AV67" s="76">
        <f>+((AU67/AU$6)*1000)*AV$6</f>
        <v>0</v>
      </c>
      <c r="AW67" s="71"/>
      <c r="AX67" s="76">
        <f>+((AW67/AW$6)*1000)*AX$6</f>
        <v>0</v>
      </c>
      <c r="AY67" s="76">
        <f>+LARGE(AV67:AX67,1)</f>
        <v>0</v>
      </c>
      <c r="AZ67" s="71"/>
      <c r="BA67" s="76">
        <f>+((AZ67/AZ$6)*1000)*BA$6</f>
        <v>0</v>
      </c>
      <c r="BB67" s="71"/>
      <c r="BC67" s="76">
        <f>+((BB67/BB$6)*1000)*BC$6</f>
        <v>0</v>
      </c>
      <c r="BD67" s="79">
        <f>+LARGE(BA67:BC67,1)</f>
        <v>0</v>
      </c>
      <c r="BE67" s="74">
        <v>33.6</v>
      </c>
      <c r="BF67" s="73">
        <f>+((BE67/BE$6)*1000)*BF$5</f>
        <v>247.3386183465459</v>
      </c>
      <c r="BG67" s="74">
        <v>33.6</v>
      </c>
      <c r="BH67" s="73">
        <f>+((BG67/BG$6)*1000)*BH$5</f>
        <v>226.79127725856702</v>
      </c>
      <c r="BI67" s="78"/>
      <c r="BJ67" s="76">
        <f>+((BI67/BI$6)*1000)*BJ$6</f>
        <v>0</v>
      </c>
      <c r="BK67" s="71"/>
      <c r="BL67" s="76">
        <f>+((BK67/BK$6)*1000)*BL$6</f>
        <v>0</v>
      </c>
      <c r="BM67" s="76">
        <f>+LARGE(BJ67:BL67,1)</f>
        <v>0</v>
      </c>
      <c r="BN67" s="71"/>
      <c r="BO67" s="76">
        <f>+((BN67/BN$6)*1000)*BO$6</f>
        <v>0</v>
      </c>
      <c r="BP67" s="71"/>
      <c r="BQ67" s="76">
        <f>+((BP67/BP$6)*1000)*BQ$6</f>
        <v>0</v>
      </c>
      <c r="BR67" s="76">
        <f>+LARGE(BO67:BQ67,1)</f>
        <v>0</v>
      </c>
      <c r="BS67" s="71"/>
      <c r="BT67" s="76">
        <f>+((BS67/BS$6)*1000)*BT$6</f>
        <v>0</v>
      </c>
      <c r="BU67" s="71"/>
      <c r="BV67" s="76">
        <f>+((BU67/BU$6)*1000)*BV$6</f>
        <v>0</v>
      </c>
      <c r="BW67" s="79">
        <f>+LARGE(BT67:BV67,1)</f>
        <v>0</v>
      </c>
      <c r="BX67" s="74"/>
      <c r="BY67" s="73">
        <f>+((BX67/BX$6)*1000)*BY$5</f>
        <v>0</v>
      </c>
      <c r="BZ67" s="74"/>
      <c r="CA67" s="73">
        <f>+((BZ67/BZ$6)*1000)*CA$5</f>
        <v>0</v>
      </c>
      <c r="CB67" s="78"/>
      <c r="CC67" s="76">
        <f>+((CB67/CB$6)*1000)*CC$6</f>
        <v>0</v>
      </c>
      <c r="CD67" s="71"/>
      <c r="CE67" s="76">
        <f>+((CD67/CD$6)*1000)*CE$6</f>
        <v>0</v>
      </c>
      <c r="CF67" s="76">
        <f>+LARGE(CC67:CE67,1)</f>
        <v>0</v>
      </c>
      <c r="CG67" s="71"/>
      <c r="CH67" s="76">
        <f>+((CG67/CG$6)*1000)*CH$6</f>
        <v>0</v>
      </c>
      <c r="CI67" s="71"/>
      <c r="CJ67" s="76">
        <f>+((CI67/CI$6)*1000)*CJ$6</f>
        <v>0</v>
      </c>
      <c r="CK67" s="79">
        <f>+LARGE(CH67:CJ67,1)</f>
        <v>0</v>
      </c>
      <c r="CL67" s="78"/>
      <c r="CM67" s="76">
        <f>+((CL67/CL$6)*1000)*CM$6</f>
        <v>0</v>
      </c>
      <c r="CN67" s="71"/>
      <c r="CO67" s="76">
        <f>+((CN67/CN$6)*1000)*CO$6</f>
        <v>0</v>
      </c>
      <c r="CP67" s="71"/>
      <c r="CQ67" s="76">
        <f>+((CP67/CP$6)*1000)*CQ$6</f>
        <v>0</v>
      </c>
      <c r="CR67" s="79">
        <f>+LARGE(CM67:CQ67,1)</f>
        <v>0</v>
      </c>
      <c r="CS67" s="74"/>
      <c r="CT67" s="76">
        <f>+((CS67/CS$6)*1000)*CT$5</f>
        <v>0</v>
      </c>
      <c r="CU67" s="77"/>
      <c r="CV67" s="76">
        <f>+((CU67/CU$6)*1000)*CV$5</f>
        <v>0</v>
      </c>
      <c r="CW67" s="75"/>
      <c r="CX67" s="74">
        <v>34.6</v>
      </c>
      <c r="CY67" s="73">
        <f>+((CX67/CX$6)*1000)*CY$5</f>
        <v>266.785290628707</v>
      </c>
      <c r="CZ67" s="71"/>
      <c r="DA67" s="76">
        <f>+((CZ67/CZ$6)*1000)*DA$6</f>
        <v>0</v>
      </c>
      <c r="DB67" s="71"/>
      <c r="DC67" s="76">
        <f>+((DB67/DB$6)*1000)*DC$6</f>
        <v>0</v>
      </c>
      <c r="DD67" s="79">
        <f>+LARGE(DA67:DC67,1)</f>
        <v>0</v>
      </c>
      <c r="DE67" s="80"/>
      <c r="DF67" s="144">
        <f>+LARGE((I67,K67,P67,R67,T67,Y67,AD67,AF67,AH67,AO67,AT67,AY67,BD67,BF67,BH67,BY67,CA67,CF67,CK67,CR67,CY67,BM67,BR67,BW67,DD67,CW67),1)+LARGE((I67,K67,P67,R67,T67,Y67,AD67,AF67,AH67,AO67,AT67,AY67,BD67,BF67,BH67,BY67,CA67,CF67,CK67,CR67,CY67,BM67,BR67,BW67,DD67,CW67),2)+LARGE((I67,K67,P67,R67,T67,Y67,AD67,AF67,AH67,AO67,AT67,AY67,BD67,BF67,BH67,BY67,CA67,CF67,CK67,CR67,CY67,BM67,BR67,BW67,DD67,CW67),3)+LARGE((I67,K67,P67,R67,T67,Y67,AD67,AF67,AH67,AO67,AT67,AY67,BD67,BF67,BH67,BY67,CA67,CF67,CK67,CR67,CY67,BM67,BR67,BW67,DD67,CW67),4)</f>
        <v>740.9151862338199</v>
      </c>
      <c r="DG67" s="87">
        <f>+R67+T67+AF67+AH67+BF67+BH67+CY67</f>
        <v>740.9151862338199</v>
      </c>
      <c r="DH67" s="81"/>
    </row>
    <row r="68" spans="2:112">
      <c r="B68" s="70">
        <v>61</v>
      </c>
      <c r="C68" s="71" t="s">
        <v>105</v>
      </c>
      <c r="D68" s="71" t="s">
        <v>272</v>
      </c>
      <c r="E68" s="71" t="s">
        <v>273</v>
      </c>
      <c r="F68" s="71" t="s">
        <v>95</v>
      </c>
      <c r="G68" s="71" t="s">
        <v>106</v>
      </c>
      <c r="H68" s="74"/>
      <c r="I68" s="73">
        <f>+((H68/H$6)*1000)*I$5</f>
        <v>0</v>
      </c>
      <c r="J68" s="74"/>
      <c r="K68" s="73">
        <f>+((J68/J$6)*1000)*K$5</f>
        <v>0</v>
      </c>
      <c r="L68" s="84"/>
      <c r="M68" s="76">
        <f>+((L68/L$6)*1000)*M$5</f>
        <v>0</v>
      </c>
      <c r="N68" s="77"/>
      <c r="O68" s="76">
        <f>+((N68/N$6)*1000)*O$5</f>
        <v>0</v>
      </c>
      <c r="P68" s="73">
        <f>+LARGE(M68:O68,1)</f>
        <v>0</v>
      </c>
      <c r="Q68" s="72">
        <v>29.3</v>
      </c>
      <c r="R68" s="73">
        <f>+((Q68/Q$6)*1000)*R$5</f>
        <v>236.29032258064518</v>
      </c>
      <c r="S68" s="72">
        <v>27.6</v>
      </c>
      <c r="T68" s="85">
        <f>+((S68/S$6)*1000)*T$5</f>
        <v>199.33333333333334</v>
      </c>
      <c r="U68" s="71"/>
      <c r="V68" s="76">
        <f>+((U68/U$6)*1000)*V$6</f>
        <v>0</v>
      </c>
      <c r="W68" s="71"/>
      <c r="X68" s="76">
        <f>+((W68/W$6)*1000)*X$6</f>
        <v>0</v>
      </c>
      <c r="Y68" s="76">
        <f>+LARGE(V68:X68,1)</f>
        <v>0</v>
      </c>
      <c r="Z68" s="71"/>
      <c r="AA68" s="76">
        <f>+((Z68/Z$6)*1000)*AA$6</f>
        <v>0</v>
      </c>
      <c r="AB68" s="71"/>
      <c r="AC68" s="76">
        <f>+((AB68/AB$6)*1000)*AC$6</f>
        <v>0</v>
      </c>
      <c r="AD68" s="76">
        <f>+LARGE(AA68:AC68,1)</f>
        <v>0</v>
      </c>
      <c r="AE68" s="72"/>
      <c r="AF68" s="85">
        <f>+((AE68/AE$6)*1000)*AF$5</f>
        <v>0</v>
      </c>
      <c r="AG68" s="72"/>
      <c r="AH68" s="85">
        <f>+((AG68/AG$6)*1000)*AH$5</f>
        <v>0</v>
      </c>
      <c r="AI68" s="78"/>
      <c r="AJ68" s="76">
        <f>+((AI68/AI$6)*1000)*AJ$6</f>
        <v>0</v>
      </c>
      <c r="AK68" s="71"/>
      <c r="AL68" s="76">
        <f>+((AK68/AK$6)*1000)*AL$6</f>
        <v>0</v>
      </c>
      <c r="AM68" s="71"/>
      <c r="AN68" s="76">
        <f>+((AM68/AM$6)*1000)*AN$6</f>
        <v>0</v>
      </c>
      <c r="AO68" s="76">
        <f>+LARGE(AJ68:AN68,1)</f>
        <v>0</v>
      </c>
      <c r="AP68" s="71"/>
      <c r="AQ68" s="76">
        <f>+((AP68/AP$6)*1000)*AQ$6</f>
        <v>0</v>
      </c>
      <c r="AR68" s="71"/>
      <c r="AS68" s="76">
        <f>+((AR68/AR$6)*1000)*AS$6</f>
        <v>0</v>
      </c>
      <c r="AT68" s="79">
        <f>+LARGE(AQ68:AS68,1)</f>
        <v>0</v>
      </c>
      <c r="AU68" s="78"/>
      <c r="AV68" s="76">
        <f>+((AU68/AU$6)*1000)*AV$6</f>
        <v>0</v>
      </c>
      <c r="AW68" s="71"/>
      <c r="AX68" s="76">
        <f>+((AW68/AW$6)*1000)*AX$6</f>
        <v>0</v>
      </c>
      <c r="AY68" s="76">
        <f>+LARGE(AV68:AX68,1)</f>
        <v>0</v>
      </c>
      <c r="AZ68" s="71"/>
      <c r="BA68" s="76">
        <f>+((AZ68/AZ$6)*1000)*BA$6</f>
        <v>0</v>
      </c>
      <c r="BB68" s="71"/>
      <c r="BC68" s="76">
        <f>+((BB68/BB$6)*1000)*BC$6</f>
        <v>0</v>
      </c>
      <c r="BD68" s="79">
        <f>+LARGE(BA68:BC68,1)</f>
        <v>0</v>
      </c>
      <c r="BE68" s="72">
        <v>26.6</v>
      </c>
      <c r="BF68" s="73">
        <f>+((BE68/BE$6)*1000)*BF$5</f>
        <v>195.80973952434883</v>
      </c>
      <c r="BG68" s="72">
        <v>15.3</v>
      </c>
      <c r="BH68" s="73">
        <f>+((BG68/BG$6)*1000)*BH$5</f>
        <v>103.27102803738319</v>
      </c>
      <c r="BI68" s="78"/>
      <c r="BJ68" s="76">
        <f>+((BI68/BI$6)*1000)*BJ$6</f>
        <v>0</v>
      </c>
      <c r="BK68" s="71"/>
      <c r="BL68" s="76">
        <f>+((BK68/BK$6)*1000)*BL$6</f>
        <v>0</v>
      </c>
      <c r="BM68" s="76">
        <f>+LARGE(BJ68:BL68,1)</f>
        <v>0</v>
      </c>
      <c r="BN68" s="71"/>
      <c r="BO68" s="76">
        <f>+((BN68/BN$6)*1000)*BO$6</f>
        <v>0</v>
      </c>
      <c r="BP68" s="71"/>
      <c r="BQ68" s="76">
        <f>+((BP68/BP$6)*1000)*BQ$6</f>
        <v>0</v>
      </c>
      <c r="BR68" s="76">
        <f>+LARGE(BO68:BQ68,1)</f>
        <v>0</v>
      </c>
      <c r="BS68" s="71"/>
      <c r="BT68" s="76">
        <f>+((BS68/BS$6)*1000)*BT$6</f>
        <v>0</v>
      </c>
      <c r="BU68" s="71"/>
      <c r="BV68" s="76">
        <f>+((BU68/BU$6)*1000)*BV$6</f>
        <v>0</v>
      </c>
      <c r="BW68" s="79">
        <f>+LARGE(BT68:BV68,1)</f>
        <v>0</v>
      </c>
      <c r="BX68" s="72"/>
      <c r="BY68" s="85">
        <f>+((BX68/BX$6)*1000)*BY$5</f>
        <v>0</v>
      </c>
      <c r="BZ68" s="72"/>
      <c r="CA68" s="73">
        <f>+((BZ68/BZ$6)*1000)*CA$5</f>
        <v>0</v>
      </c>
      <c r="CB68" s="78"/>
      <c r="CC68" s="76">
        <f>+((CB68/CB$6)*1000)*CC$6</f>
        <v>0</v>
      </c>
      <c r="CD68" s="71"/>
      <c r="CE68" s="76">
        <f>+((CD68/CD$6)*1000)*CE$6</f>
        <v>0</v>
      </c>
      <c r="CF68" s="76">
        <f>+LARGE(CC68:CE68,1)</f>
        <v>0</v>
      </c>
      <c r="CG68" s="71"/>
      <c r="CH68" s="76">
        <f>+((CG68/CG$6)*1000)*CH$6</f>
        <v>0</v>
      </c>
      <c r="CI68" s="71"/>
      <c r="CJ68" s="76">
        <f>+((CI68/CI$6)*1000)*CJ$6</f>
        <v>0</v>
      </c>
      <c r="CK68" s="79">
        <f>+LARGE(CH68:CJ68,1)</f>
        <v>0</v>
      </c>
      <c r="CL68" s="78"/>
      <c r="CM68" s="76">
        <f>+((CL68/CL$6)*1000)*CM$6</f>
        <v>0</v>
      </c>
      <c r="CN68" s="71"/>
      <c r="CO68" s="76">
        <f>+((CN68/CN$6)*1000)*CO$6</f>
        <v>0</v>
      </c>
      <c r="CP68" s="71"/>
      <c r="CQ68" s="76">
        <f>+((CP68/CP$6)*1000)*CQ$6</f>
        <v>0</v>
      </c>
      <c r="CR68" s="79">
        <f>+LARGE(CM68:CQ68,1)</f>
        <v>0</v>
      </c>
      <c r="CS68" s="72"/>
      <c r="CT68" s="76">
        <f>+((CS68/CS$6)*1000)*CT$5</f>
        <v>0</v>
      </c>
      <c r="CU68" s="83"/>
      <c r="CV68" s="76">
        <f>+((CU68/CU$6)*1000)*CV$5</f>
        <v>0</v>
      </c>
      <c r="CW68" s="73">
        <f>+LARGE(CT68:CV68,1)</f>
        <v>0</v>
      </c>
      <c r="CX68" s="72"/>
      <c r="CY68" s="85">
        <f>+((CX68/CX$6)*1000)*CY$5</f>
        <v>0</v>
      </c>
      <c r="CZ68" s="71"/>
      <c r="DA68" s="76">
        <f>+((CZ68/CZ$6)*1000)*DA$6</f>
        <v>0</v>
      </c>
      <c r="DB68" s="71"/>
      <c r="DC68" s="76">
        <f>+((DB68/DB$6)*1000)*DC$6</f>
        <v>0</v>
      </c>
      <c r="DD68" s="79">
        <f>+LARGE(DA68:DC68,1)</f>
        <v>0</v>
      </c>
      <c r="DE68" s="87">
        <f>+LARGE((AT68,AO68,AH68,AF68,AD68,Y68,T68,R68,P68,K68,I68),1)+LARGE((AT68,AO68,AH68,AF68,AD68,Y68,T68,R68,P68,K68,I68),2)</f>
        <v>435.6236559139785</v>
      </c>
      <c r="DF68" s="144">
        <f>+LARGE((I68,K68,P68,R68,T68,Y68,AD68,AF68,AH68,AO68,AT68,AY68,BD68,BF68,BH68,BY68,CA68,CF68,CK68,CR68,CY68,BM68,BR68,BW68,DD68,CW68),1)+LARGE((I68,K68,P68,R68,T68,Y68,AD68,AF68,AH68,AO68,AT68,AY68,BD68,BF68,BH68,BY68,CA68,CF68,CK68,CR68,CY68,BM68,BR68,BW68,DD68,CW68),2)+LARGE((I68,K68,P68,R68,T68,Y68,AD68,AF68,AH68,AO68,AT68,AY68,BD68,BF68,BH68,BY68,CA68,CF68,CK68,CR68,CY68,BM68,BR68,BW68,DD68,CW68),3)+LARGE((I68,K68,P68,R68,T68,Y68,AD68,AF68,AH68,AO68,AT68,AY68,BD68,BF68,BH68,BY68,CA68,CF68,CK68,CR68,CY68,BM68,BR68,BW68,DD68,CW68),4)</f>
        <v>734.70442347571054</v>
      </c>
      <c r="DG68" s="87">
        <f>+R68+T68+AF68+AH68+BF68+BH68+CY68</f>
        <v>734.70442347571054</v>
      </c>
      <c r="DH68" s="81"/>
    </row>
    <row r="69" spans="2:112">
      <c r="B69" s="70">
        <v>62</v>
      </c>
      <c r="C69" s="71" t="s">
        <v>115</v>
      </c>
      <c r="D69" s="71" t="s">
        <v>269</v>
      </c>
      <c r="E69" s="71" t="s">
        <v>270</v>
      </c>
      <c r="F69" s="71" t="s">
        <v>95</v>
      </c>
      <c r="G69" s="71" t="s">
        <v>61</v>
      </c>
      <c r="H69" s="74"/>
      <c r="I69" s="73">
        <f>+((H69/H$6)*1000)*I$5</f>
        <v>0</v>
      </c>
      <c r="J69" s="74"/>
      <c r="K69" s="73">
        <f>+((J69/J$6)*1000)*K$5</f>
        <v>0</v>
      </c>
      <c r="L69" s="84"/>
      <c r="M69" s="76">
        <f>+((L69/L$6)*1000)*M$5</f>
        <v>0</v>
      </c>
      <c r="N69" s="77"/>
      <c r="O69" s="76">
        <f>+((N69/N$6)*1000)*O$5</f>
        <v>0</v>
      </c>
      <c r="P69" s="73">
        <f>+LARGE(M69:O69,1)</f>
        <v>0</v>
      </c>
      <c r="Q69" s="72">
        <v>16.3</v>
      </c>
      <c r="R69" s="73">
        <f>+((Q69/Q$6)*1000)*R$5</f>
        <v>131.45161290322582</v>
      </c>
      <c r="S69" s="72">
        <v>16.3</v>
      </c>
      <c r="T69" s="85">
        <f>+((S69/S$6)*1000)*T$5</f>
        <v>117.72222222222223</v>
      </c>
      <c r="U69" s="71"/>
      <c r="V69" s="76">
        <f>+((U69/U$6)*1000)*V$6</f>
        <v>0</v>
      </c>
      <c r="W69" s="71"/>
      <c r="X69" s="76">
        <f>+((W69/W$6)*1000)*X$6</f>
        <v>0</v>
      </c>
      <c r="Y69" s="76">
        <f>+LARGE(V69:X69,1)</f>
        <v>0</v>
      </c>
      <c r="Z69" s="71"/>
      <c r="AA69" s="76">
        <f>+((Z69/Z$6)*1000)*AA$6</f>
        <v>0</v>
      </c>
      <c r="AB69" s="71"/>
      <c r="AC69" s="76">
        <f>+((AB69/AB$6)*1000)*AC$6</f>
        <v>0</v>
      </c>
      <c r="AD69" s="76">
        <f>+LARGE(AA69:AC69,1)</f>
        <v>0</v>
      </c>
      <c r="AE69" s="72">
        <v>38.299999999999997</v>
      </c>
      <c r="AF69" s="85">
        <f>+((AE69/AE$6)*1000)*AF$5</f>
        <v>296.36904761904765</v>
      </c>
      <c r="AG69" s="72">
        <v>19.600000000000001</v>
      </c>
      <c r="AH69" s="85">
        <f>+((AG69/AG$6)*1000)*AH$5</f>
        <v>146.43678160919541</v>
      </c>
      <c r="AI69" s="78"/>
      <c r="AJ69" s="76">
        <f>+((AI69/AI$6)*1000)*AJ$6</f>
        <v>0</v>
      </c>
      <c r="AK69" s="71"/>
      <c r="AL69" s="76">
        <f>+((AK69/AK$6)*1000)*AL$6</f>
        <v>0</v>
      </c>
      <c r="AM69" s="71"/>
      <c r="AN69" s="76">
        <f>+((AM69/AM$6)*1000)*AN$6</f>
        <v>0</v>
      </c>
      <c r="AO69" s="76">
        <f>+LARGE(AJ69:AN69,1)</f>
        <v>0</v>
      </c>
      <c r="AP69" s="71"/>
      <c r="AQ69" s="76">
        <f>+((AP69/AP$6)*1000)*AQ$6</f>
        <v>0</v>
      </c>
      <c r="AR69" s="71"/>
      <c r="AS69" s="76">
        <f>+((AR69/AR$6)*1000)*AS$6</f>
        <v>0</v>
      </c>
      <c r="AT69" s="79">
        <f>+LARGE(AQ69:AS69,1)</f>
        <v>0</v>
      </c>
      <c r="AU69" s="78"/>
      <c r="AV69" s="76">
        <f>+((AU69/AU$6)*1000)*AV$6</f>
        <v>0</v>
      </c>
      <c r="AW69" s="71"/>
      <c r="AX69" s="76">
        <f>+((AW69/AW$6)*1000)*AX$6</f>
        <v>0</v>
      </c>
      <c r="AY69" s="76">
        <f>+LARGE(AV69:AX69,1)</f>
        <v>0</v>
      </c>
      <c r="AZ69" s="71"/>
      <c r="BA69" s="76">
        <f>+((AZ69/AZ$6)*1000)*BA$6</f>
        <v>0</v>
      </c>
      <c r="BB69" s="71"/>
      <c r="BC69" s="76">
        <f>+((BB69/BB$6)*1000)*BC$6</f>
        <v>0</v>
      </c>
      <c r="BD69" s="79">
        <f>+LARGE(BA69:BC69,1)</f>
        <v>0</v>
      </c>
      <c r="BE69" s="72">
        <v>16</v>
      </c>
      <c r="BF69" s="73">
        <f>+((BE69/BE$6)*1000)*BF$5</f>
        <v>117.78029445073615</v>
      </c>
      <c r="BG69" s="72">
        <v>13.6</v>
      </c>
      <c r="BH69" s="73">
        <f>+((BG69/BG$6)*1000)*BH$5</f>
        <v>91.796469366562832</v>
      </c>
      <c r="BI69" s="78"/>
      <c r="BJ69" s="76">
        <f>+((BI69/BI$6)*1000)*BJ$6</f>
        <v>0</v>
      </c>
      <c r="BK69" s="71"/>
      <c r="BL69" s="76">
        <f>+((BK69/BK$6)*1000)*BL$6</f>
        <v>0</v>
      </c>
      <c r="BM69" s="76">
        <f>+LARGE(BJ69:BL69,1)</f>
        <v>0</v>
      </c>
      <c r="BN69" s="71"/>
      <c r="BO69" s="76">
        <f>+((BN69/BN$6)*1000)*BO$6</f>
        <v>0</v>
      </c>
      <c r="BP69" s="71"/>
      <c r="BQ69" s="76">
        <f>+((BP69/BP$6)*1000)*BQ$6</f>
        <v>0</v>
      </c>
      <c r="BR69" s="76">
        <f>+LARGE(BO69:BQ69,1)</f>
        <v>0</v>
      </c>
      <c r="BS69" s="71"/>
      <c r="BT69" s="76">
        <f>+((BS69/BS$6)*1000)*BT$6</f>
        <v>0</v>
      </c>
      <c r="BU69" s="71"/>
      <c r="BV69" s="76">
        <f>+((BU69/BU$6)*1000)*BV$6</f>
        <v>0</v>
      </c>
      <c r="BW69" s="79">
        <f>+LARGE(BT69:BV69,1)</f>
        <v>0</v>
      </c>
      <c r="BX69" s="72"/>
      <c r="BY69" s="85">
        <f>+((BX69/BX$6)*1000)*BY$5</f>
        <v>0</v>
      </c>
      <c r="BZ69" s="72"/>
      <c r="CA69" s="73">
        <f>+((BZ69/BZ$6)*1000)*CA$5</f>
        <v>0</v>
      </c>
      <c r="CB69" s="78"/>
      <c r="CC69" s="76">
        <f>+((CB69/CB$6)*1000)*CC$6</f>
        <v>0</v>
      </c>
      <c r="CD69" s="71"/>
      <c r="CE69" s="76">
        <f>+((CD69/CD$6)*1000)*CE$6</f>
        <v>0</v>
      </c>
      <c r="CF69" s="76">
        <f>+LARGE(CC69:CE69,1)</f>
        <v>0</v>
      </c>
      <c r="CG69" s="71"/>
      <c r="CH69" s="76">
        <f>+((CG69/CG$6)*1000)*CH$6</f>
        <v>0</v>
      </c>
      <c r="CI69" s="71"/>
      <c r="CJ69" s="76">
        <f>+((CI69/CI$6)*1000)*CJ$6</f>
        <v>0</v>
      </c>
      <c r="CK69" s="79">
        <f>+LARGE(CH69:CJ69,1)</f>
        <v>0</v>
      </c>
      <c r="CL69" s="78"/>
      <c r="CM69" s="76">
        <f>+((CL69/CL$6)*1000)*CM$6</f>
        <v>0</v>
      </c>
      <c r="CN69" s="71"/>
      <c r="CO69" s="76">
        <f>+((CN69/CN$6)*1000)*CO$6</f>
        <v>0</v>
      </c>
      <c r="CP69" s="71"/>
      <c r="CQ69" s="76">
        <f>+((CP69/CP$6)*1000)*CQ$6</f>
        <v>0</v>
      </c>
      <c r="CR69" s="79">
        <f>+LARGE(CM69:CQ69,1)</f>
        <v>0</v>
      </c>
      <c r="CS69" s="72"/>
      <c r="CT69" s="76">
        <f>+((CS69/CS$6)*1000)*CT$5</f>
        <v>0</v>
      </c>
      <c r="CU69" s="83"/>
      <c r="CV69" s="76">
        <f>+((CU69/CU$6)*1000)*CV$5</f>
        <v>0</v>
      </c>
      <c r="CW69" s="73">
        <f>+LARGE(CT69:CV69,1)</f>
        <v>0</v>
      </c>
      <c r="CX69" s="72"/>
      <c r="CY69" s="85">
        <f>+((CX69/CX$6)*1000)*CY$5</f>
        <v>0</v>
      </c>
      <c r="CZ69" s="71"/>
      <c r="DA69" s="76">
        <f>+((CZ69/CZ$6)*1000)*DA$6</f>
        <v>0</v>
      </c>
      <c r="DB69" s="71"/>
      <c r="DC69" s="76">
        <f>+((DB69/DB$6)*1000)*DC$6</f>
        <v>0</v>
      </c>
      <c r="DD69" s="79">
        <f>+LARGE(DA69:DC69,1)</f>
        <v>0</v>
      </c>
      <c r="DE69" s="87">
        <f>+LARGE((AT69,AO69,AH69,AF69,AD69,Y69,T69,R69,P69,K69,I69),1)+LARGE((AT69,AO69,AH69,AF69,AD69,Y69,T69,R69,P69,K69,I69),2)</f>
        <v>442.80582922824306</v>
      </c>
      <c r="DF69" s="144">
        <f>+LARGE((I69,K69,P69,R69,T69,Y69,AD69,AF69,AH69,AO69,AT69,AY69,BD69,BF69,BH69,BY69,CA69,CF69,CK69,CR69,CY69,BM69,BR69,BW69,DD69,CW69),1)+LARGE((I69,K69,P69,R69,T69,Y69,AD69,AF69,AH69,AO69,AT69,AY69,BD69,BF69,BH69,BY69,CA69,CF69,CK69,CR69,CY69,BM69,BR69,BW69,DD69,CW69),2)+LARGE((I69,K69,P69,R69,T69,Y69,AD69,AF69,AH69,AO69,AT69,AY69,BD69,BF69,BH69,BY69,CA69,CF69,CK69,CR69,CY69,BM69,BR69,BW69,DD69,CW69),3)+LARGE((I69,K69,P69,R69,T69,Y69,AD69,AF69,AH69,AO69,AT69,AY69,BD69,BF69,BH69,BY69,CA69,CF69,CK69,CR69,CY69,BM69,BR69,BW69,DD69,CW69),4)</f>
        <v>692.03773658220507</v>
      </c>
      <c r="DG69" s="87">
        <f>+R69+T69+AF69+AH69+BF69+BH69+CY69</f>
        <v>901.5564281709901</v>
      </c>
      <c r="DH69" s="81"/>
    </row>
    <row r="70" spans="2:112">
      <c r="B70" s="70">
        <v>63</v>
      </c>
      <c r="C70" s="71" t="s">
        <v>90</v>
      </c>
      <c r="D70" s="71" t="s">
        <v>274</v>
      </c>
      <c r="E70" s="71" t="s">
        <v>275</v>
      </c>
      <c r="F70" s="71" t="s">
        <v>71</v>
      </c>
      <c r="G70" s="71" t="s">
        <v>32</v>
      </c>
      <c r="H70" s="74"/>
      <c r="I70" s="73">
        <f>+((H70/H$6)*1000)*I$5</f>
        <v>0</v>
      </c>
      <c r="J70" s="74"/>
      <c r="K70" s="73">
        <f>+((J70/J$6)*1000)*K$5</f>
        <v>0</v>
      </c>
      <c r="L70" s="84"/>
      <c r="M70" s="76">
        <f>+((L70/L$6)*1000)*M$5</f>
        <v>0</v>
      </c>
      <c r="N70" s="77"/>
      <c r="O70" s="76">
        <f>+((N70/N$6)*1000)*O$5</f>
        <v>0</v>
      </c>
      <c r="P70" s="73">
        <f>+LARGE(M70:O70,1)</f>
        <v>0</v>
      </c>
      <c r="Q70" s="72">
        <v>19.3</v>
      </c>
      <c r="R70" s="73">
        <f>+((Q70/Q$6)*1000)*R$5</f>
        <v>155.64516129032262</v>
      </c>
      <c r="S70" s="72">
        <v>18</v>
      </c>
      <c r="T70" s="73">
        <f>+((S70/S$6)*1000)*T$5</f>
        <v>130</v>
      </c>
      <c r="U70" s="71"/>
      <c r="V70" s="76">
        <f>+((U70/U$6)*1000)*V$6</f>
        <v>0</v>
      </c>
      <c r="W70" s="71"/>
      <c r="X70" s="76">
        <f>+((W70/W$6)*1000)*X$6</f>
        <v>0</v>
      </c>
      <c r="Y70" s="76">
        <f>+LARGE(V70:X70,1)</f>
        <v>0</v>
      </c>
      <c r="Z70" s="71"/>
      <c r="AA70" s="76">
        <f>+((Z70/Z$6)*1000)*AA$6</f>
        <v>0</v>
      </c>
      <c r="AB70" s="71"/>
      <c r="AC70" s="76">
        <f>+((AB70/AB$6)*1000)*AC$6</f>
        <v>0</v>
      </c>
      <c r="AD70" s="76">
        <f>+LARGE(AA70:AC70,1)</f>
        <v>0</v>
      </c>
      <c r="AE70" s="72">
        <v>31</v>
      </c>
      <c r="AF70" s="73">
        <f>+((AE70/AE$6)*1000)*AF$5</f>
        <v>239.88095238095241</v>
      </c>
      <c r="AG70" s="72">
        <v>18</v>
      </c>
      <c r="AH70" s="73">
        <f>+((AG70/AG$6)*1000)*AH$5</f>
        <v>134.48275862068965</v>
      </c>
      <c r="AI70" s="78"/>
      <c r="AJ70" s="76">
        <f>+((AI70/AI$6)*1000)*AJ$6</f>
        <v>0</v>
      </c>
      <c r="AK70" s="71"/>
      <c r="AL70" s="76">
        <f>+((AK70/AK$6)*1000)*AL$6</f>
        <v>0</v>
      </c>
      <c r="AM70" s="71"/>
      <c r="AN70" s="76">
        <f>+((AM70/AM$6)*1000)*AN$6</f>
        <v>0</v>
      </c>
      <c r="AO70" s="76">
        <f>+LARGE(AJ70:AN70,1)</f>
        <v>0</v>
      </c>
      <c r="AP70" s="71"/>
      <c r="AQ70" s="76">
        <f>+((AP70/AP$6)*1000)*AQ$6</f>
        <v>0</v>
      </c>
      <c r="AR70" s="71"/>
      <c r="AS70" s="76">
        <f>+((AR70/AR$6)*1000)*AS$6</f>
        <v>0</v>
      </c>
      <c r="AT70" s="79">
        <f>+LARGE(AQ70:AS70,1)</f>
        <v>0</v>
      </c>
      <c r="AU70" s="78"/>
      <c r="AV70" s="76">
        <f>+((AU70/AU$6)*1000)*AV$6</f>
        <v>0</v>
      </c>
      <c r="AW70" s="71"/>
      <c r="AX70" s="76">
        <f>+((AW70/AW$6)*1000)*AX$6</f>
        <v>0</v>
      </c>
      <c r="AY70" s="76">
        <f>+LARGE(AV70:AX70,1)</f>
        <v>0</v>
      </c>
      <c r="AZ70" s="71"/>
      <c r="BA70" s="76">
        <f>+((AZ70/AZ$6)*1000)*BA$6</f>
        <v>0</v>
      </c>
      <c r="BB70" s="71"/>
      <c r="BC70" s="76">
        <f>+((BB70/BB$6)*1000)*BC$6</f>
        <v>0</v>
      </c>
      <c r="BD70" s="79">
        <f>+LARGE(BA70:BC70,1)</f>
        <v>0</v>
      </c>
      <c r="BE70" s="72"/>
      <c r="BF70" s="73">
        <f>+((BE70/BE$6)*1000)*BF$5</f>
        <v>0</v>
      </c>
      <c r="BG70" s="72"/>
      <c r="BH70" s="73">
        <f>+((BG70/BG$6)*1000)*BH$5</f>
        <v>0</v>
      </c>
      <c r="BI70" s="78"/>
      <c r="BJ70" s="76">
        <f>+((BI70/BI$6)*1000)*BJ$6</f>
        <v>0</v>
      </c>
      <c r="BK70" s="71"/>
      <c r="BL70" s="76">
        <f>+((BK70/BK$6)*1000)*BL$6</f>
        <v>0</v>
      </c>
      <c r="BM70" s="76">
        <f>+LARGE(BJ70:BL70,1)</f>
        <v>0</v>
      </c>
      <c r="BN70" s="71"/>
      <c r="BO70" s="76">
        <f>+((BN70/BN$6)*1000)*BO$6</f>
        <v>0</v>
      </c>
      <c r="BP70" s="71"/>
      <c r="BQ70" s="76">
        <f>+((BP70/BP$6)*1000)*BQ$6</f>
        <v>0</v>
      </c>
      <c r="BR70" s="76">
        <f>+LARGE(BO70:BQ70,1)</f>
        <v>0</v>
      </c>
      <c r="BS70" s="71"/>
      <c r="BT70" s="76">
        <f>+((BS70/BS$6)*1000)*BT$6</f>
        <v>0</v>
      </c>
      <c r="BU70" s="71"/>
      <c r="BV70" s="76">
        <f>+((BU70/BU$6)*1000)*BV$6</f>
        <v>0</v>
      </c>
      <c r="BW70" s="79">
        <f>+LARGE(BT70:BV70,1)</f>
        <v>0</v>
      </c>
      <c r="BX70" s="72"/>
      <c r="BY70" s="73">
        <f>+((BX70/BX$6)*1000)*BY$5</f>
        <v>0</v>
      </c>
      <c r="BZ70" s="72"/>
      <c r="CA70" s="73">
        <f>+((BZ70/BZ$6)*1000)*CA$5</f>
        <v>0</v>
      </c>
      <c r="CB70" s="78"/>
      <c r="CC70" s="76">
        <f>+((CB70/CB$6)*1000)*CC$6</f>
        <v>0</v>
      </c>
      <c r="CD70" s="71"/>
      <c r="CE70" s="76">
        <f>+((CD70/CD$6)*1000)*CE$6</f>
        <v>0</v>
      </c>
      <c r="CF70" s="76">
        <f>+LARGE(CC70:CE70,1)</f>
        <v>0</v>
      </c>
      <c r="CG70" s="71"/>
      <c r="CH70" s="76">
        <f>+((CG70/CG$6)*1000)*CH$6</f>
        <v>0</v>
      </c>
      <c r="CI70" s="71"/>
      <c r="CJ70" s="76">
        <f>+((CI70/CI$6)*1000)*CJ$6</f>
        <v>0</v>
      </c>
      <c r="CK70" s="79">
        <f>+LARGE(CH70:CJ70,1)</f>
        <v>0</v>
      </c>
      <c r="CL70" s="78"/>
      <c r="CM70" s="76">
        <f>+((CL70/CL$6)*1000)*CM$6</f>
        <v>0</v>
      </c>
      <c r="CN70" s="71"/>
      <c r="CO70" s="76">
        <f>+((CN70/CN$6)*1000)*CO$6</f>
        <v>0</v>
      </c>
      <c r="CP70" s="71"/>
      <c r="CQ70" s="76">
        <f>+((CP70/CP$6)*1000)*CQ$6</f>
        <v>0</v>
      </c>
      <c r="CR70" s="79">
        <f>+LARGE(CM70:CQ70,1)</f>
        <v>0</v>
      </c>
      <c r="CS70" s="72"/>
      <c r="CT70" s="76">
        <f>+((CS70/CS$6)*1000)*CT$5</f>
        <v>0</v>
      </c>
      <c r="CU70" s="83"/>
      <c r="CV70" s="76">
        <f>+((CU70/CU$6)*1000)*CV$5</f>
        <v>0</v>
      </c>
      <c r="CW70" s="73">
        <f>+LARGE(CT70:CV70,1)</f>
        <v>0</v>
      </c>
      <c r="CX70" s="72">
        <v>20</v>
      </c>
      <c r="CY70" s="73">
        <f>+((CX70/CX$6)*1000)*CY$5</f>
        <v>154.21115065243183</v>
      </c>
      <c r="CZ70" s="71"/>
      <c r="DA70" s="76">
        <f>+((CZ70/CZ$6)*1000)*DA$6</f>
        <v>0</v>
      </c>
      <c r="DB70" s="71"/>
      <c r="DC70" s="76">
        <f>+((DB70/DB$6)*1000)*DC$6</f>
        <v>0</v>
      </c>
      <c r="DD70" s="79">
        <f>+LARGE(DA70:DC70,1)</f>
        <v>0</v>
      </c>
      <c r="DE70" s="87">
        <f>+LARGE((AT70,AO70,AH70,AF70,AD70,Y70,T70,R70,P70,K70,I70),1)+LARGE((AT70,AO70,AH70,AF70,AD70,Y70,T70,R70,P70,K70,I70),2)</f>
        <v>395.52611367127503</v>
      </c>
      <c r="DF70" s="144">
        <f>+LARGE((I70,K70,P70,R70,T70,Y70,AD70,AF70,AH70,AO70,AT70,AY70,BD70,BF70,BH70,BY70,CA70,CF70,CK70,CR70,CY70,BM70,BR70,BW70,DD70,CW70),1)+LARGE((I70,K70,P70,R70,T70,Y70,AD70,AF70,AH70,AO70,AT70,AY70,BD70,BF70,BH70,BY70,CA70,CF70,CK70,CR70,CY70,BM70,BR70,BW70,DD70,CW70),2)+LARGE((I70,K70,P70,R70,T70,Y70,AD70,AF70,AH70,AO70,AT70,AY70,BD70,BF70,BH70,BY70,CA70,CF70,CK70,CR70,CY70,BM70,BR70,BW70,DD70,CW70),3)+LARGE((I70,K70,P70,R70,T70,Y70,AD70,AF70,AH70,AO70,AT70,AY70,BD70,BF70,BH70,BY70,CA70,CF70,CK70,CR70,CY70,BM70,BR70,BW70,DD70,CW70),4)</f>
        <v>684.22002294439653</v>
      </c>
      <c r="DG70" s="87">
        <f>+R70+T70+AF70+AH70+BF70+BH70+CY70</f>
        <v>814.22002294439642</v>
      </c>
      <c r="DH70" s="81"/>
    </row>
    <row r="71" spans="2:112">
      <c r="B71" s="70">
        <v>64</v>
      </c>
      <c r="C71" s="71" t="s">
        <v>176</v>
      </c>
      <c r="D71" s="71" t="s">
        <v>177</v>
      </c>
      <c r="E71" s="71" t="s">
        <v>178</v>
      </c>
      <c r="F71" s="71" t="s">
        <v>66</v>
      </c>
      <c r="G71" s="71" t="s">
        <v>179</v>
      </c>
      <c r="H71" s="74"/>
      <c r="I71" s="73">
        <f>+((H71/H$6)*1000)*I$5</f>
        <v>0</v>
      </c>
      <c r="J71" s="74"/>
      <c r="K71" s="73">
        <f>+((J71/J$6)*1000)*K$5</f>
        <v>0</v>
      </c>
      <c r="L71" s="84"/>
      <c r="M71" s="76">
        <f>+((L71/L$6)*1000)*M$5</f>
        <v>0</v>
      </c>
      <c r="N71" s="77"/>
      <c r="O71" s="76">
        <f>+((N71/N$6)*1000)*O$5</f>
        <v>0</v>
      </c>
      <c r="P71" s="73">
        <f>+LARGE(M71:O71,1)</f>
        <v>0</v>
      </c>
      <c r="Q71" s="72"/>
      <c r="R71" s="73">
        <f>+((Q71/Q$6)*1000)*R$5</f>
        <v>0</v>
      </c>
      <c r="S71" s="72"/>
      <c r="T71" s="73">
        <f>+((S71/S$6)*1000)*T$5</f>
        <v>0</v>
      </c>
      <c r="U71" s="71"/>
      <c r="V71" s="76">
        <f>+((U71/U$6)*1000)*V$6</f>
        <v>0</v>
      </c>
      <c r="W71" s="71"/>
      <c r="X71" s="76">
        <f>+((W71/W$6)*1000)*X$6</f>
        <v>0</v>
      </c>
      <c r="Y71" s="76">
        <f>+LARGE(V71:X71,1)</f>
        <v>0</v>
      </c>
      <c r="Z71" s="71"/>
      <c r="AA71" s="76">
        <f>+((Z71/Z$6)*1000)*AA$6</f>
        <v>0</v>
      </c>
      <c r="AB71" s="71"/>
      <c r="AC71" s="76">
        <f>+((AB71/AB$6)*1000)*AC$6</f>
        <v>0</v>
      </c>
      <c r="AD71" s="76">
        <f>+LARGE(AA71:AC71,1)</f>
        <v>0</v>
      </c>
      <c r="AE71" s="72">
        <v>78</v>
      </c>
      <c r="AF71" s="73">
        <f>+((AE71/AE$6)*1000)*AF$5</f>
        <v>603.57142857142856</v>
      </c>
      <c r="AG71" s="72"/>
      <c r="AH71" s="73">
        <f>+((AG71/AG$6)*1000)*AH$5</f>
        <v>0</v>
      </c>
      <c r="AI71" s="78"/>
      <c r="AJ71" s="76">
        <f>+((AI71/AI$6)*1000)*AJ$6</f>
        <v>0</v>
      </c>
      <c r="AK71" s="71"/>
      <c r="AL71" s="76">
        <f>+((AK71/AK$6)*1000)*AL$6</f>
        <v>0</v>
      </c>
      <c r="AM71" s="71"/>
      <c r="AN71" s="76">
        <f>+((AM71/AM$6)*1000)*AN$6</f>
        <v>0</v>
      </c>
      <c r="AO71" s="76">
        <f>+LARGE(AJ71:AN71,1)</f>
        <v>0</v>
      </c>
      <c r="AP71" s="71"/>
      <c r="AQ71" s="76">
        <f>+((AP71/AP$6)*1000)*AQ$6</f>
        <v>0</v>
      </c>
      <c r="AR71" s="71"/>
      <c r="AS71" s="76">
        <f>+((AR71/AR$6)*1000)*AS$6</f>
        <v>0</v>
      </c>
      <c r="AT71" s="79">
        <f>+LARGE(AQ71:AS71,1)</f>
        <v>0</v>
      </c>
      <c r="AU71" s="78"/>
      <c r="AV71" s="76">
        <f>+((AU71/AU$6)*1000)*AV$6</f>
        <v>0</v>
      </c>
      <c r="AW71" s="71"/>
      <c r="AX71" s="76">
        <f>+((AW71/AW$6)*1000)*AX$6</f>
        <v>0</v>
      </c>
      <c r="AY71" s="76">
        <f>+LARGE(AV71:AX71,1)</f>
        <v>0</v>
      </c>
      <c r="AZ71" s="71"/>
      <c r="BA71" s="76">
        <f>+((AZ71/AZ$6)*1000)*BA$6</f>
        <v>0</v>
      </c>
      <c r="BB71" s="71"/>
      <c r="BC71" s="76">
        <f>+((BB71/BB$6)*1000)*BC$6</f>
        <v>0</v>
      </c>
      <c r="BD71" s="79">
        <f>+LARGE(BA71:BC71,1)</f>
        <v>0</v>
      </c>
      <c r="BE71" s="72"/>
      <c r="BF71" s="73">
        <f>+((BE71/BE$6)*1000)*BF$5</f>
        <v>0</v>
      </c>
      <c r="BG71" s="72"/>
      <c r="BH71" s="73">
        <f>+((BG71/BG$6)*1000)*BH$5</f>
        <v>0</v>
      </c>
      <c r="BI71" s="78"/>
      <c r="BJ71" s="76">
        <f>+((BI71/BI$6)*1000)*BJ$6</f>
        <v>0</v>
      </c>
      <c r="BK71" s="71"/>
      <c r="BL71" s="76">
        <f>+((BK71/BK$6)*1000)*BL$6</f>
        <v>0</v>
      </c>
      <c r="BM71" s="76">
        <f>+LARGE(BJ71:BL71,1)</f>
        <v>0</v>
      </c>
      <c r="BN71" s="71"/>
      <c r="BO71" s="76">
        <f>+((BN71/BN$6)*1000)*BO$6</f>
        <v>0</v>
      </c>
      <c r="BP71" s="71"/>
      <c r="BQ71" s="76">
        <f>+((BP71/BP$6)*1000)*BQ$6</f>
        <v>0</v>
      </c>
      <c r="BR71" s="76">
        <f>+LARGE(BO71:BQ71,1)</f>
        <v>0</v>
      </c>
      <c r="BS71" s="71"/>
      <c r="BT71" s="76">
        <f>+((BS71/BS$6)*1000)*BT$6</f>
        <v>0</v>
      </c>
      <c r="BU71" s="71"/>
      <c r="BV71" s="76">
        <f>+((BU71/BU$6)*1000)*BV$6</f>
        <v>0</v>
      </c>
      <c r="BW71" s="79">
        <f>+LARGE(BT71:BV71,1)</f>
        <v>0</v>
      </c>
      <c r="BX71" s="72"/>
      <c r="BY71" s="73">
        <f>+((BX71/BX$6)*1000)*BY$5</f>
        <v>0</v>
      </c>
      <c r="BZ71" s="72"/>
      <c r="CA71" s="73">
        <f>+((BZ71/BZ$6)*1000)*CA$5</f>
        <v>0</v>
      </c>
      <c r="CB71" s="78"/>
      <c r="CC71" s="76">
        <f>+((CB71/CB$6)*1000)*CC$6</f>
        <v>0</v>
      </c>
      <c r="CD71" s="71"/>
      <c r="CE71" s="76">
        <f>+((CD71/CD$6)*1000)*CE$6</f>
        <v>0</v>
      </c>
      <c r="CF71" s="76">
        <f>+LARGE(CC71:CE71,1)</f>
        <v>0</v>
      </c>
      <c r="CG71" s="71"/>
      <c r="CH71" s="76">
        <f>+((CG71/CG$6)*1000)*CH$6</f>
        <v>0</v>
      </c>
      <c r="CI71" s="71"/>
      <c r="CJ71" s="76">
        <f>+((CI71/CI$6)*1000)*CJ$6</f>
        <v>0</v>
      </c>
      <c r="CK71" s="79">
        <f>+LARGE(CH71:CJ71,1)</f>
        <v>0</v>
      </c>
      <c r="CL71" s="78"/>
      <c r="CM71" s="76">
        <f>+((CL71/CL$6)*1000)*CM$6</f>
        <v>0</v>
      </c>
      <c r="CN71" s="71"/>
      <c r="CO71" s="76">
        <f>+((CN71/CN$6)*1000)*CO$6</f>
        <v>0</v>
      </c>
      <c r="CP71" s="71"/>
      <c r="CQ71" s="76">
        <f>+((CP71/CP$6)*1000)*CQ$6</f>
        <v>0</v>
      </c>
      <c r="CR71" s="79">
        <f>+LARGE(CM71:CQ71,1)</f>
        <v>0</v>
      </c>
      <c r="CS71" s="72"/>
      <c r="CT71" s="76">
        <f>+((CS71/CS$6)*1000)*CT$5</f>
        <v>0</v>
      </c>
      <c r="CU71" s="83"/>
      <c r="CV71" s="76">
        <f>+((CU71/CU$6)*1000)*CV$5</f>
        <v>0</v>
      </c>
      <c r="CW71" s="73">
        <f>+LARGE(CT71:CV71,1)</f>
        <v>0</v>
      </c>
      <c r="CX71" s="72"/>
      <c r="CY71" s="73">
        <f>+((CX71/CX$6)*1000)*CY$5</f>
        <v>0</v>
      </c>
      <c r="CZ71" s="71"/>
      <c r="DA71" s="76">
        <f>+((CZ71/CZ$6)*1000)*DA$6</f>
        <v>0</v>
      </c>
      <c r="DB71" s="71"/>
      <c r="DC71" s="76">
        <f>+((DB71/DB$6)*1000)*DC$6</f>
        <v>0</v>
      </c>
      <c r="DD71" s="79">
        <f>+LARGE(DA71:DC71,1)</f>
        <v>0</v>
      </c>
      <c r="DE71" s="87">
        <f>+LARGE((AT71,AO71,AH71,AF71,AD71,Y71,T71,R71,P71,K71,I71),1)+LARGE((AT71,AO71,AH71,AF71,AD71,Y71,T71,R71,P71,K71,I71),2)</f>
        <v>603.57142857142856</v>
      </c>
      <c r="DF71" s="144">
        <f>+LARGE((I71,K71,P71,R71,T71,Y71,AD71,AF71,AH71,AO71,AT71,AY71,BD71,BF71,BH71,BY71,CA71,CF71,CK71,CR71,CY71,BM71,BR71,BW71,DD71,CW71),1)+LARGE((I71,K71,P71,R71,T71,Y71,AD71,AF71,AH71,AO71,AT71,AY71,BD71,BF71,BH71,BY71,CA71,CF71,CK71,CR71,CY71,BM71,BR71,BW71,DD71,CW71),2)+LARGE((I71,K71,P71,R71,T71,Y71,AD71,AF71,AH71,AO71,AT71,AY71,BD71,BF71,BH71,BY71,CA71,CF71,CK71,CR71,CY71,BM71,BR71,BW71,DD71,CW71),3)+LARGE((I71,K71,P71,R71,T71,Y71,AD71,AF71,AH71,AO71,AT71,AY71,BD71,BF71,BH71,BY71,CA71,CF71,CK71,CR71,CY71,BM71,BR71,BW71,DD71,CW71),4)</f>
        <v>603.57142857142856</v>
      </c>
      <c r="DG71" s="87">
        <f>+R71+T71+AF71+AH71+BF71+BH71+CY71</f>
        <v>603.57142857142856</v>
      </c>
      <c r="DH71" s="81"/>
    </row>
    <row r="72" spans="2:112">
      <c r="B72" s="70">
        <v>65</v>
      </c>
      <c r="C72" s="71" t="s">
        <v>91</v>
      </c>
      <c r="D72" s="71" t="s">
        <v>280</v>
      </c>
      <c r="E72" s="71" t="s">
        <v>281</v>
      </c>
      <c r="F72" s="71" t="s">
        <v>71</v>
      </c>
      <c r="G72" s="71" t="s">
        <v>69</v>
      </c>
      <c r="H72" s="74"/>
      <c r="I72" s="73">
        <f>+((H72/H$6)*1000)*I$5</f>
        <v>0</v>
      </c>
      <c r="J72" s="74"/>
      <c r="K72" s="73">
        <f>+((J72/J$6)*1000)*K$5</f>
        <v>0</v>
      </c>
      <c r="L72" s="84"/>
      <c r="M72" s="76">
        <f>+((L72/L$6)*1000)*M$5</f>
        <v>0</v>
      </c>
      <c r="N72" s="77"/>
      <c r="O72" s="76">
        <f>+((N72/N$6)*1000)*O$5</f>
        <v>0</v>
      </c>
      <c r="P72" s="73">
        <f>+LARGE(M72:O72,1)</f>
        <v>0</v>
      </c>
      <c r="Q72" s="72">
        <v>18.600000000000001</v>
      </c>
      <c r="R72" s="73">
        <f>+((Q72/Q$6)*1000)*R$5</f>
        <v>150.00000000000003</v>
      </c>
      <c r="S72" s="72">
        <v>30.3</v>
      </c>
      <c r="T72" s="73">
        <f>+((S72/S$6)*1000)*T$5</f>
        <v>218.83333333333334</v>
      </c>
      <c r="U72" s="71"/>
      <c r="V72" s="76">
        <f>+((U72/U$6)*1000)*V$6</f>
        <v>0</v>
      </c>
      <c r="W72" s="71"/>
      <c r="X72" s="76">
        <f>+((W72/W$6)*1000)*X$6</f>
        <v>0</v>
      </c>
      <c r="Y72" s="76">
        <f>+LARGE(V72:X72,1)</f>
        <v>0</v>
      </c>
      <c r="Z72" s="71"/>
      <c r="AA72" s="76">
        <f>+((Z72/Z$6)*1000)*AA$6</f>
        <v>0</v>
      </c>
      <c r="AB72" s="71"/>
      <c r="AC72" s="76">
        <f>+((AB72/AB$6)*1000)*AC$6</f>
        <v>0</v>
      </c>
      <c r="AD72" s="76">
        <f>+LARGE(AA72:AC72,1)</f>
        <v>0</v>
      </c>
      <c r="AE72" s="72"/>
      <c r="AF72" s="73">
        <f>+((AE72/AE$6)*1000)*AF$5</f>
        <v>0</v>
      </c>
      <c r="AG72" s="72"/>
      <c r="AH72" s="73">
        <f>+((AG72/AG$6)*1000)*AH$5</f>
        <v>0</v>
      </c>
      <c r="AI72" s="78"/>
      <c r="AJ72" s="76">
        <f>+((AI72/AI$6)*1000)*AJ$6</f>
        <v>0</v>
      </c>
      <c r="AK72" s="71"/>
      <c r="AL72" s="76">
        <f>+((AK72/AK$6)*1000)*AL$6</f>
        <v>0</v>
      </c>
      <c r="AM72" s="71"/>
      <c r="AN72" s="76">
        <f>+((AM72/AM$6)*1000)*AN$6</f>
        <v>0</v>
      </c>
      <c r="AO72" s="76">
        <f>+LARGE(AJ72:AN72,1)</f>
        <v>0</v>
      </c>
      <c r="AP72" s="71"/>
      <c r="AQ72" s="76">
        <f>+((AP72/AP$6)*1000)*AQ$6</f>
        <v>0</v>
      </c>
      <c r="AR72" s="71"/>
      <c r="AS72" s="76">
        <f>+((AR72/AR$6)*1000)*AS$6</f>
        <v>0</v>
      </c>
      <c r="AT72" s="79">
        <f>+LARGE(AQ72:AS72,1)</f>
        <v>0</v>
      </c>
      <c r="AU72" s="78"/>
      <c r="AV72" s="76">
        <f>+((AU72/AU$6)*1000)*AV$6</f>
        <v>0</v>
      </c>
      <c r="AW72" s="71"/>
      <c r="AX72" s="76">
        <f>+((AW72/AW$6)*1000)*AX$6</f>
        <v>0</v>
      </c>
      <c r="AY72" s="76">
        <f>+LARGE(AV72:AX72,1)</f>
        <v>0</v>
      </c>
      <c r="AZ72" s="71"/>
      <c r="BA72" s="76">
        <f>+((AZ72/AZ$6)*1000)*BA$6</f>
        <v>0</v>
      </c>
      <c r="BB72" s="71"/>
      <c r="BC72" s="76">
        <f>+((BB72/BB$6)*1000)*BC$6</f>
        <v>0</v>
      </c>
      <c r="BD72" s="79">
        <f>+LARGE(BA72:BC72,1)</f>
        <v>0</v>
      </c>
      <c r="BE72" s="72"/>
      <c r="BF72" s="73">
        <f>+((BE72/BE$6)*1000)*BF$5</f>
        <v>0</v>
      </c>
      <c r="BG72" s="72"/>
      <c r="BH72" s="73">
        <f>+((BG72/BG$6)*1000)*BH$5</f>
        <v>0</v>
      </c>
      <c r="BI72" s="78"/>
      <c r="BJ72" s="76">
        <f>+((BI72/BI$6)*1000)*BJ$6</f>
        <v>0</v>
      </c>
      <c r="BK72" s="71"/>
      <c r="BL72" s="76">
        <f>+((BK72/BK$6)*1000)*BL$6</f>
        <v>0</v>
      </c>
      <c r="BM72" s="76">
        <f>+LARGE(BJ72:BL72,1)</f>
        <v>0</v>
      </c>
      <c r="BN72" s="71"/>
      <c r="BO72" s="76">
        <f>+((BN72/BN$6)*1000)*BO$6</f>
        <v>0</v>
      </c>
      <c r="BP72" s="71"/>
      <c r="BQ72" s="76">
        <f>+((BP72/BP$6)*1000)*BQ$6</f>
        <v>0</v>
      </c>
      <c r="BR72" s="76">
        <f>+LARGE(BO72:BQ72,1)</f>
        <v>0</v>
      </c>
      <c r="BS72" s="71"/>
      <c r="BT72" s="76">
        <f>+((BS72/BS$6)*1000)*BT$6</f>
        <v>0</v>
      </c>
      <c r="BU72" s="71"/>
      <c r="BV72" s="76">
        <f>+((BU72/BU$6)*1000)*BV$6</f>
        <v>0</v>
      </c>
      <c r="BW72" s="79">
        <f>+LARGE(BT72:BV72,1)</f>
        <v>0</v>
      </c>
      <c r="BX72" s="72"/>
      <c r="BY72" s="73">
        <f>+((BX72/BX$6)*1000)*BY$5</f>
        <v>0</v>
      </c>
      <c r="BZ72" s="72"/>
      <c r="CA72" s="73">
        <f>+((BZ72/BZ$6)*1000)*CA$5</f>
        <v>0</v>
      </c>
      <c r="CB72" s="78"/>
      <c r="CC72" s="76">
        <f>+((CB72/CB$6)*1000)*CC$6</f>
        <v>0</v>
      </c>
      <c r="CD72" s="71"/>
      <c r="CE72" s="76">
        <f>+((CD72/CD$6)*1000)*CE$6</f>
        <v>0</v>
      </c>
      <c r="CF72" s="76">
        <f>+LARGE(CC72:CE72,1)</f>
        <v>0</v>
      </c>
      <c r="CG72" s="71"/>
      <c r="CH72" s="76">
        <f>+((CG72/CG$6)*1000)*CH$6</f>
        <v>0</v>
      </c>
      <c r="CI72" s="71"/>
      <c r="CJ72" s="76">
        <f>+((CI72/CI$6)*1000)*CJ$6</f>
        <v>0</v>
      </c>
      <c r="CK72" s="79">
        <f>+LARGE(CH72:CJ72,1)</f>
        <v>0</v>
      </c>
      <c r="CL72" s="78"/>
      <c r="CM72" s="76">
        <f>+((CL72/CL$6)*1000)*CM$6</f>
        <v>0</v>
      </c>
      <c r="CN72" s="71"/>
      <c r="CO72" s="76">
        <f>+((CN72/CN$6)*1000)*CO$6</f>
        <v>0</v>
      </c>
      <c r="CP72" s="71"/>
      <c r="CQ72" s="76">
        <f>+((CP72/CP$6)*1000)*CQ$6</f>
        <v>0</v>
      </c>
      <c r="CR72" s="79">
        <f>+LARGE(CM72:CQ72,1)</f>
        <v>0</v>
      </c>
      <c r="CS72" s="72"/>
      <c r="CT72" s="76">
        <f>+((CS72/CS$6)*1000)*CT$5</f>
        <v>0</v>
      </c>
      <c r="CU72" s="83"/>
      <c r="CV72" s="76">
        <f>+((CU72/CU$6)*1000)*CV$5</f>
        <v>0</v>
      </c>
      <c r="CW72" s="73">
        <f>+LARGE(CT72:CV72,1)</f>
        <v>0</v>
      </c>
      <c r="CX72" s="72">
        <v>28</v>
      </c>
      <c r="CY72" s="73">
        <f>+((CX72/CX$6)*1000)*CY$5</f>
        <v>215.89561091340448</v>
      </c>
      <c r="CZ72" s="71"/>
      <c r="DA72" s="76">
        <f>+((CZ72/CZ$6)*1000)*DA$6</f>
        <v>0</v>
      </c>
      <c r="DB72" s="71"/>
      <c r="DC72" s="76">
        <f>+((DB72/DB$6)*1000)*DC$6</f>
        <v>0</v>
      </c>
      <c r="DD72" s="79">
        <f>+LARGE(DA72:DC72,1)</f>
        <v>0</v>
      </c>
      <c r="DE72" s="87">
        <f>+LARGE((AT72,AO72,AH72,AF72,AD72,Y72,T72,R72,P72,K72,I72),1)+LARGE((AT72,AO72,AH72,AF72,AD72,Y72,T72,R72,P72,K72,I72),2)</f>
        <v>368.83333333333337</v>
      </c>
      <c r="DF72" s="144">
        <f>+LARGE((I72,K72,P72,R72,T72,Y72,AD72,AF72,AH72,AO72,AT72,AY72,BD72,BF72,BH72,BY72,CA72,CF72,CK72,CR72,CY72,BM72,BR72,BW72,DD72,CW72),1)+LARGE((I72,K72,P72,R72,T72,Y72,AD72,AF72,AH72,AO72,AT72,AY72,BD72,BF72,BH72,BY72,CA72,CF72,CK72,CR72,CY72,BM72,BR72,BW72,DD72,CW72),2)+LARGE((I72,K72,P72,R72,T72,Y72,AD72,AF72,AH72,AO72,AT72,AY72,BD72,BF72,BH72,BY72,CA72,CF72,CK72,CR72,CY72,BM72,BR72,BW72,DD72,CW72),3)+LARGE((I72,K72,P72,R72,T72,Y72,AD72,AF72,AH72,AO72,AT72,AY72,BD72,BF72,BH72,BY72,CA72,CF72,CK72,CR72,CY72,BM72,BR72,BW72,DD72,CW72),4)</f>
        <v>584.7289442467378</v>
      </c>
      <c r="DG72" s="87">
        <f>+R72+T72+AF72+AH72+BF72+BH72+CY72</f>
        <v>584.72894424673791</v>
      </c>
      <c r="DH72" s="81"/>
    </row>
    <row r="73" spans="2:112">
      <c r="B73" s="70">
        <v>66</v>
      </c>
      <c r="C73" s="71" t="s">
        <v>377</v>
      </c>
      <c r="D73" s="71" t="s">
        <v>375</v>
      </c>
      <c r="E73" s="71" t="s">
        <v>376</v>
      </c>
      <c r="F73" s="71" t="s">
        <v>71</v>
      </c>
      <c r="G73" s="71" t="s">
        <v>60</v>
      </c>
      <c r="H73" s="74"/>
      <c r="I73" s="73">
        <f>+((H73/H$6)*1000)*I$5</f>
        <v>0</v>
      </c>
      <c r="J73" s="74"/>
      <c r="K73" s="73">
        <f>+((J73/J$6)*1000)*K$5</f>
        <v>0</v>
      </c>
      <c r="L73" s="74"/>
      <c r="M73" s="76">
        <f>+((L73/L$6)*1000)*M$5</f>
        <v>0</v>
      </c>
      <c r="N73" s="77"/>
      <c r="O73" s="76">
        <f>+((N73/N$6)*1000)*O$5</f>
        <v>0</v>
      </c>
      <c r="P73" s="73">
        <f>+LARGE(M73:O73,1)</f>
        <v>0</v>
      </c>
      <c r="Q73" s="74"/>
      <c r="R73" s="73">
        <f>+((Q73/Q$6)*1000)*R$5</f>
        <v>0</v>
      </c>
      <c r="S73" s="74"/>
      <c r="T73" s="73">
        <f>+((S73/S$6)*1000)*T$5</f>
        <v>0</v>
      </c>
      <c r="U73" s="71"/>
      <c r="V73" s="76">
        <f>+((U73/U$6)*1000)*V$6</f>
        <v>0</v>
      </c>
      <c r="W73" s="71"/>
      <c r="X73" s="76">
        <f>+((W73/W$6)*1000)*X$6</f>
        <v>0</v>
      </c>
      <c r="Y73" s="76">
        <f>+LARGE(V73:X73,1)</f>
        <v>0</v>
      </c>
      <c r="Z73" s="71"/>
      <c r="AA73" s="76">
        <f>+((Z73/Z$6)*1000)*AA$6</f>
        <v>0</v>
      </c>
      <c r="AB73" s="71"/>
      <c r="AC73" s="76">
        <f>+((AB73/AB$6)*1000)*AC$6</f>
        <v>0</v>
      </c>
      <c r="AD73" s="76">
        <f>+LARGE(AA73:AC73,1)</f>
        <v>0</v>
      </c>
      <c r="AE73" s="74"/>
      <c r="AF73" s="73">
        <f>+((AE73/AE$6)*1000)*AF$5</f>
        <v>0</v>
      </c>
      <c r="AG73" s="74"/>
      <c r="AH73" s="73">
        <f>+((AG73/AG$6)*1000)*AH$5</f>
        <v>0</v>
      </c>
      <c r="AI73" s="78"/>
      <c r="AJ73" s="76">
        <f>+((AI73/AI$6)*1000)*AJ$6</f>
        <v>0</v>
      </c>
      <c r="AK73" s="71"/>
      <c r="AL73" s="76">
        <f>+((AK73/AK$6)*1000)*AL$6</f>
        <v>0</v>
      </c>
      <c r="AM73" s="71"/>
      <c r="AN73" s="76">
        <f>+((AM73/AM$6)*1000)*AN$6</f>
        <v>0</v>
      </c>
      <c r="AO73" s="76">
        <f>+LARGE(AJ73:AN73,1)</f>
        <v>0</v>
      </c>
      <c r="AP73" s="71"/>
      <c r="AQ73" s="76">
        <f>+((AP73/AP$6)*1000)*AQ$6</f>
        <v>0</v>
      </c>
      <c r="AR73" s="71"/>
      <c r="AS73" s="76">
        <f>+((AR73/AR$6)*1000)*AS$6</f>
        <v>0</v>
      </c>
      <c r="AT73" s="79">
        <f>+LARGE(AQ73:AS73,1)</f>
        <v>0</v>
      </c>
      <c r="AU73" s="78"/>
      <c r="AV73" s="76">
        <f>+((AU73/AU$6)*1000)*AV$6</f>
        <v>0</v>
      </c>
      <c r="AW73" s="71"/>
      <c r="AX73" s="76">
        <f>+((AW73/AW$6)*1000)*AX$6</f>
        <v>0</v>
      </c>
      <c r="AY73" s="76">
        <f>+LARGE(AV73:AX73,1)</f>
        <v>0</v>
      </c>
      <c r="AZ73" s="71"/>
      <c r="BA73" s="76">
        <f>+((AZ73/AZ$6)*1000)*BA$6</f>
        <v>0</v>
      </c>
      <c r="BB73" s="71"/>
      <c r="BC73" s="76">
        <f>+((BB73/BB$6)*1000)*BC$6</f>
        <v>0</v>
      </c>
      <c r="BD73" s="79">
        <f>+LARGE(BA73:BC73,1)</f>
        <v>0</v>
      </c>
      <c r="BE73" s="74"/>
      <c r="BF73" s="73">
        <f>+((BE73/BE$6)*1000)*BF$5</f>
        <v>0</v>
      </c>
      <c r="BG73" s="74"/>
      <c r="BH73" s="73">
        <f>+((BG73/BG$6)*1000)*BH$5</f>
        <v>0</v>
      </c>
      <c r="BI73" s="78"/>
      <c r="BJ73" s="76">
        <f>+((BI73/BI$6)*1000)*BJ$6</f>
        <v>0</v>
      </c>
      <c r="BK73" s="71"/>
      <c r="BL73" s="76">
        <f>+((BK73/BK$6)*1000)*BL$6</f>
        <v>0</v>
      </c>
      <c r="BM73" s="76">
        <f>+LARGE(BJ73:BL73,1)</f>
        <v>0</v>
      </c>
      <c r="BN73" s="71"/>
      <c r="BO73" s="76">
        <f>+((BN73/BN$6)*1000)*BO$6</f>
        <v>0</v>
      </c>
      <c r="BP73" s="71"/>
      <c r="BQ73" s="76">
        <f>+((BP73/BP$6)*1000)*BQ$6</f>
        <v>0</v>
      </c>
      <c r="BR73" s="76">
        <f>+LARGE(BO73:BQ73,1)</f>
        <v>0</v>
      </c>
      <c r="BS73" s="71"/>
      <c r="BT73" s="76">
        <f>+((BS73/BS$6)*1000)*BT$6</f>
        <v>0</v>
      </c>
      <c r="BU73" s="71"/>
      <c r="BV73" s="76">
        <f>+((BU73/BU$6)*1000)*BV$6</f>
        <v>0</v>
      </c>
      <c r="BW73" s="79">
        <f>+LARGE(BT73:BV73,1)</f>
        <v>0</v>
      </c>
      <c r="BX73" s="74"/>
      <c r="BY73" s="73">
        <f>+((BX73/BX$6)*1000)*BY$5</f>
        <v>0</v>
      </c>
      <c r="BZ73" s="74"/>
      <c r="CA73" s="73">
        <f>+((BZ73/BZ$6)*1000)*CA$5</f>
        <v>0</v>
      </c>
      <c r="CB73" s="78"/>
      <c r="CC73" s="76">
        <f>+((CB73/CB$6)*1000)*CC$6</f>
        <v>0</v>
      </c>
      <c r="CD73" s="71"/>
      <c r="CE73" s="76">
        <f>+((CD73/CD$6)*1000)*CE$6</f>
        <v>0</v>
      </c>
      <c r="CF73" s="76">
        <f>+LARGE(CC73:CE73,1)</f>
        <v>0</v>
      </c>
      <c r="CG73" s="71"/>
      <c r="CH73" s="76">
        <f>+((CG73/CG$6)*1000)*CH$6</f>
        <v>0</v>
      </c>
      <c r="CI73" s="71"/>
      <c r="CJ73" s="76">
        <f>+((CI73/CI$6)*1000)*CJ$6</f>
        <v>0</v>
      </c>
      <c r="CK73" s="79">
        <f>+LARGE(CH73:CJ73,1)</f>
        <v>0</v>
      </c>
      <c r="CL73" s="78"/>
      <c r="CM73" s="76">
        <f>+((CL73/CL$6)*1000)*CM$6</f>
        <v>0</v>
      </c>
      <c r="CN73" s="71"/>
      <c r="CO73" s="76">
        <f>+((CN73/CN$6)*1000)*CO$6</f>
        <v>0</v>
      </c>
      <c r="CP73" s="71"/>
      <c r="CQ73" s="76">
        <f>+((CP73/CP$6)*1000)*CQ$6</f>
        <v>0</v>
      </c>
      <c r="CR73" s="79">
        <f>+LARGE(CM73:CQ73,1)</f>
        <v>0</v>
      </c>
      <c r="CS73" s="74"/>
      <c r="CT73" s="76">
        <f>+((CS73/CS$6)*1000)*CT$5</f>
        <v>0</v>
      </c>
      <c r="CU73" s="83"/>
      <c r="CV73" s="76">
        <f>+((CU73/CU$6)*1000)*CV$5</f>
        <v>0</v>
      </c>
      <c r="CW73" s="73">
        <f>+LARGE(CT73:CV73,1)</f>
        <v>0</v>
      </c>
      <c r="CX73" s="74">
        <v>64.599999999999994</v>
      </c>
      <c r="CY73" s="73">
        <f>+((CX73/CX$6)*1000)*CY$5</f>
        <v>498.10201660735464</v>
      </c>
      <c r="CZ73" s="71"/>
      <c r="DA73" s="76">
        <f>+((CZ73/CZ$6)*1000)*DA$6</f>
        <v>0</v>
      </c>
      <c r="DB73" s="71"/>
      <c r="DC73" s="76">
        <f>+((DB73/DB$6)*1000)*DC$6</f>
        <v>0</v>
      </c>
      <c r="DD73" s="79">
        <f>+LARGE(DA73:DC73,1)</f>
        <v>0</v>
      </c>
      <c r="DE73" s="80"/>
      <c r="DF73" s="144">
        <f>+LARGE((I73,K73,P73,R73,T73,Y73,AD73,AF73,AH73,AO73,AT73,AY73,BD73,BF73,BH73,BY73,CA73,CF73,CK73,CR73,CY73,BM73,BR73,BW73,DD73,CW73),1)+LARGE((I73,K73,P73,R73,T73,Y73,AD73,AF73,AH73,AO73,AT73,AY73,BD73,BF73,BH73,BY73,CA73,CF73,CK73,CR73,CY73,BM73,BR73,BW73,DD73,CW73),2)+LARGE((I73,K73,P73,R73,T73,Y73,AD73,AF73,AH73,AO73,AT73,AY73,BD73,BF73,BH73,BY73,CA73,CF73,CK73,CR73,CY73,BM73,BR73,BW73,DD73,CW73),3)+LARGE((I73,K73,P73,R73,T73,Y73,AD73,AF73,AH73,AO73,AT73,AY73,BD73,BF73,BH73,BY73,CA73,CF73,CK73,CR73,CY73,BM73,BR73,BW73,DD73,CW73),4)</f>
        <v>498.10201660735464</v>
      </c>
      <c r="DG73" s="87">
        <f>+R73+T73+AF73+AH73+BF73+BH73+CY73</f>
        <v>498.10201660735464</v>
      </c>
      <c r="DH73" s="81"/>
    </row>
    <row r="74" spans="2:112">
      <c r="B74" s="70">
        <v>67</v>
      </c>
      <c r="C74" s="71" t="s">
        <v>420</v>
      </c>
      <c r="D74" s="71" t="s">
        <v>327</v>
      </c>
      <c r="E74" s="71" t="s">
        <v>328</v>
      </c>
      <c r="F74" s="71" t="s">
        <v>67</v>
      </c>
      <c r="G74" s="71" t="s">
        <v>61</v>
      </c>
      <c r="H74" s="74"/>
      <c r="I74" s="73">
        <f>+((H74/H$6)*1000)*I$5</f>
        <v>0</v>
      </c>
      <c r="J74" s="74"/>
      <c r="K74" s="73">
        <f>+((J74/J$6)*1000)*K$5</f>
        <v>0</v>
      </c>
      <c r="L74" s="84"/>
      <c r="M74" s="76">
        <f>+((L74/L$6)*1000)*M$5</f>
        <v>0</v>
      </c>
      <c r="N74" s="77"/>
      <c r="O74" s="76">
        <f>+((N74/N$6)*1000)*O$5</f>
        <v>0</v>
      </c>
      <c r="P74" s="73">
        <f>+LARGE(M74:O74,1)</f>
        <v>0</v>
      </c>
      <c r="Q74" s="72">
        <v>0</v>
      </c>
      <c r="R74" s="73">
        <f>+((Q74/Q$6)*1000)*R$5</f>
        <v>0</v>
      </c>
      <c r="S74" s="72"/>
      <c r="T74" s="73">
        <f>+((S74/S$6)*1000)*T$5</f>
        <v>0</v>
      </c>
      <c r="U74" s="71"/>
      <c r="V74" s="76">
        <f>+((U74/U$6)*1000)*V$6</f>
        <v>0</v>
      </c>
      <c r="W74" s="71"/>
      <c r="X74" s="76">
        <f>+((W74/W$6)*1000)*X$6</f>
        <v>0</v>
      </c>
      <c r="Y74" s="76">
        <f>+LARGE(V74:X74,1)</f>
        <v>0</v>
      </c>
      <c r="Z74" s="71"/>
      <c r="AA74" s="76">
        <f>+((Z74/Z$6)*1000)*AA$6</f>
        <v>0</v>
      </c>
      <c r="AB74" s="71"/>
      <c r="AC74" s="76">
        <f>+((AB74/AB$6)*1000)*AC$6</f>
        <v>0</v>
      </c>
      <c r="AD74" s="76">
        <f>+LARGE(AA74:AC74,1)</f>
        <v>0</v>
      </c>
      <c r="AE74" s="72"/>
      <c r="AF74" s="73">
        <f>+((AE74/AE$6)*1000)*AF$5</f>
        <v>0</v>
      </c>
      <c r="AG74" s="72"/>
      <c r="AH74" s="73">
        <f>+((AG74/AG$6)*1000)*AH$5</f>
        <v>0</v>
      </c>
      <c r="AI74" s="78"/>
      <c r="AJ74" s="76">
        <f>+((AI74/AI$6)*1000)*AJ$6</f>
        <v>0</v>
      </c>
      <c r="AK74" s="71"/>
      <c r="AL74" s="76">
        <f>+((AK74/AK$6)*1000)*AL$6</f>
        <v>0</v>
      </c>
      <c r="AM74" s="71"/>
      <c r="AN74" s="76">
        <f>+((AM74/AM$6)*1000)*AN$6</f>
        <v>0</v>
      </c>
      <c r="AO74" s="76">
        <f>+LARGE(AJ74:AN74,1)</f>
        <v>0</v>
      </c>
      <c r="AP74" s="71"/>
      <c r="AQ74" s="76">
        <f>+((AP74/AP$6)*1000)*AQ$6</f>
        <v>0</v>
      </c>
      <c r="AR74" s="71"/>
      <c r="AS74" s="76">
        <f>+((AR74/AR$6)*1000)*AS$6</f>
        <v>0</v>
      </c>
      <c r="AT74" s="79">
        <f>+LARGE(AQ74:AS74,1)</f>
        <v>0</v>
      </c>
      <c r="AU74" s="78"/>
      <c r="AV74" s="76">
        <f>+((AU74/AU$6)*1000)*AV$6</f>
        <v>0</v>
      </c>
      <c r="AW74" s="71"/>
      <c r="AX74" s="76">
        <f>+((AW74/AW$6)*1000)*AX$6</f>
        <v>0</v>
      </c>
      <c r="AY74" s="76">
        <f>+LARGE(AV74:AX74,1)</f>
        <v>0</v>
      </c>
      <c r="AZ74" s="71"/>
      <c r="BA74" s="76">
        <f>+((AZ74/AZ$6)*1000)*BA$6</f>
        <v>0</v>
      </c>
      <c r="BB74" s="71"/>
      <c r="BC74" s="76">
        <f>+((BB74/BB$6)*1000)*BC$6</f>
        <v>0</v>
      </c>
      <c r="BD74" s="79">
        <f>+LARGE(BA74:BC74,1)</f>
        <v>0</v>
      </c>
      <c r="BE74" s="74">
        <v>66.599999999999994</v>
      </c>
      <c r="BF74" s="73">
        <f>+((BE74/BE$6)*1000)*BF$5</f>
        <v>490.2604756511891</v>
      </c>
      <c r="BG74" s="74"/>
      <c r="BH74" s="73">
        <f>+((BG74/BG$6)*1000)*BH$5</f>
        <v>0</v>
      </c>
      <c r="BI74" s="78"/>
      <c r="BJ74" s="76">
        <f>+((BI74/BI$6)*1000)*BJ$6</f>
        <v>0</v>
      </c>
      <c r="BK74" s="71"/>
      <c r="BL74" s="76">
        <f>+((BK74/BK$6)*1000)*BL$6</f>
        <v>0</v>
      </c>
      <c r="BM74" s="76">
        <f>+LARGE(BJ74:BL74,1)</f>
        <v>0</v>
      </c>
      <c r="BN74" s="71"/>
      <c r="BO74" s="76">
        <f>+((BN74/BN$6)*1000)*BO$6</f>
        <v>0</v>
      </c>
      <c r="BP74" s="71"/>
      <c r="BQ74" s="76">
        <f>+((BP74/BP$6)*1000)*BQ$6</f>
        <v>0</v>
      </c>
      <c r="BR74" s="76">
        <f>+LARGE(BO74:BQ74,1)</f>
        <v>0</v>
      </c>
      <c r="BS74" s="71"/>
      <c r="BT74" s="76">
        <f>+((BS74/BS$6)*1000)*BT$6</f>
        <v>0</v>
      </c>
      <c r="BU74" s="71"/>
      <c r="BV74" s="76">
        <f>+((BU74/BU$6)*1000)*BV$6</f>
        <v>0</v>
      </c>
      <c r="BW74" s="79">
        <f>+LARGE(BT74:BV74,1)</f>
        <v>0</v>
      </c>
      <c r="BX74" s="74"/>
      <c r="BY74" s="73">
        <f>+((BX74/BX$6)*1000)*BY$5</f>
        <v>0</v>
      </c>
      <c r="BZ74" s="74"/>
      <c r="CA74" s="73">
        <f>+((BZ74/BZ$6)*1000)*CA$5</f>
        <v>0</v>
      </c>
      <c r="CB74" s="78"/>
      <c r="CC74" s="76">
        <f>+((CB74/CB$6)*1000)*CC$6</f>
        <v>0</v>
      </c>
      <c r="CD74" s="71"/>
      <c r="CE74" s="76">
        <f>+((CD74/CD$6)*1000)*CE$6</f>
        <v>0</v>
      </c>
      <c r="CF74" s="76">
        <f>+LARGE(CC74:CE74,1)</f>
        <v>0</v>
      </c>
      <c r="CG74" s="71"/>
      <c r="CH74" s="76">
        <f>+((CG74/CG$6)*1000)*CH$6</f>
        <v>0</v>
      </c>
      <c r="CI74" s="71"/>
      <c r="CJ74" s="76">
        <f>+((CI74/CI$6)*1000)*CJ$6</f>
        <v>0</v>
      </c>
      <c r="CK74" s="79">
        <f>+LARGE(CH74:CJ74,1)</f>
        <v>0</v>
      </c>
      <c r="CL74" s="78"/>
      <c r="CM74" s="76">
        <f>+((CL74/CL$6)*1000)*CM$6</f>
        <v>0</v>
      </c>
      <c r="CN74" s="71"/>
      <c r="CO74" s="76">
        <f>+((CN74/CN$6)*1000)*CO$6</f>
        <v>0</v>
      </c>
      <c r="CP74" s="71"/>
      <c r="CQ74" s="76">
        <f>+((CP74/CP$6)*1000)*CQ$6</f>
        <v>0</v>
      </c>
      <c r="CR74" s="79">
        <f>+LARGE(CM74:CQ74,1)</f>
        <v>0</v>
      </c>
      <c r="CS74" s="74">
        <v>65</v>
      </c>
      <c r="CT74" s="76">
        <f>+((CS74/CS$6)*1000)*CT$5</f>
        <v>562.28373702422152</v>
      </c>
      <c r="CU74" s="77">
        <v>66</v>
      </c>
      <c r="CV74" s="76">
        <f>+((CU74/CU$6)*1000)*CV$5</f>
        <v>555.78947368421063</v>
      </c>
      <c r="CW74" s="75"/>
      <c r="CX74" s="74"/>
      <c r="CY74" s="73">
        <f>+((CX74/CX$6)*1000)*CY$5</f>
        <v>0</v>
      </c>
      <c r="CZ74" s="71"/>
      <c r="DA74" s="76">
        <f>+((CZ74/CZ$6)*1000)*DA$6</f>
        <v>0</v>
      </c>
      <c r="DB74" s="71"/>
      <c r="DC74" s="76">
        <f>+((DB74/DB$6)*1000)*DC$6</f>
        <v>0</v>
      </c>
      <c r="DD74" s="79">
        <f>+LARGE(DA74:DC74,1)</f>
        <v>0</v>
      </c>
      <c r="DE74" s="80"/>
      <c r="DF74" s="144">
        <f>+LARGE((I74,K74,P74,R74,T74,Y74,AD74,AF74,AH74,AO74,AT74,AY74,BD74,BF74,BH74,BY74,CA74,CF74,CK74,CR74,CY74,BM74,BR74,BW74,DD74,CW74),1)+LARGE((I74,K74,P74,R74,T74,Y74,AD74,AF74,AH74,AO74,AT74,AY74,BD74,BF74,BH74,BY74,CA74,CF74,CK74,CR74,CY74,BM74,BR74,BW74,DD74,CW74),2)+LARGE((I74,K74,P74,R74,T74,Y74,AD74,AF74,AH74,AO74,AT74,AY74,BD74,BF74,BH74,BY74,CA74,CF74,CK74,CR74,CY74,BM74,BR74,BW74,DD74,CW74),3)+LARGE((I74,K74,P74,R74,T74,Y74,AD74,AF74,AH74,AO74,AT74,AY74,BD74,BF74,BH74,BY74,CA74,CF74,CK74,CR74,CY74,BM74,BR74,BW74,DD74,CW74),4)</f>
        <v>490.2604756511891</v>
      </c>
      <c r="DG74" s="87">
        <f>+R74+T74+AF74+AH74+BF74+BH74+CY74</f>
        <v>490.2604756511891</v>
      </c>
      <c r="DH74" s="81"/>
    </row>
    <row r="75" spans="2:112">
      <c r="B75" s="70">
        <v>68</v>
      </c>
      <c r="C75" s="71" t="s">
        <v>119</v>
      </c>
      <c r="D75" s="71" t="s">
        <v>342</v>
      </c>
      <c r="E75" s="71" t="s">
        <v>299</v>
      </c>
      <c r="F75" s="71" t="s">
        <v>95</v>
      </c>
      <c r="G75" s="71" t="s">
        <v>32</v>
      </c>
      <c r="H75" s="74"/>
      <c r="I75" s="73">
        <f>+((H75/H$6)*1000)*I$5</f>
        <v>0</v>
      </c>
      <c r="J75" s="74"/>
      <c r="K75" s="73">
        <f>+((J75/J$6)*1000)*K$5</f>
        <v>0</v>
      </c>
      <c r="L75" s="84"/>
      <c r="M75" s="76">
        <f>+((L75/L$6)*1000)*M$5</f>
        <v>0</v>
      </c>
      <c r="N75" s="77"/>
      <c r="O75" s="76">
        <f>+((N75/N$6)*1000)*O$5</f>
        <v>0</v>
      </c>
      <c r="P75" s="73">
        <f>+LARGE(M75:O75,1)</f>
        <v>0</v>
      </c>
      <c r="Q75" s="72">
        <v>0</v>
      </c>
      <c r="R75" s="73">
        <f>+((Q75/Q$6)*1000)*R$5</f>
        <v>0</v>
      </c>
      <c r="S75" s="72">
        <v>24</v>
      </c>
      <c r="T75" s="73">
        <f>+((S75/S$6)*1000)*T$5</f>
        <v>173.33333333333334</v>
      </c>
      <c r="U75" s="71"/>
      <c r="V75" s="76">
        <f>+((U75/U$6)*1000)*V$6</f>
        <v>0</v>
      </c>
      <c r="W75" s="71"/>
      <c r="X75" s="76">
        <f>+((W75/W$6)*1000)*X$6</f>
        <v>0</v>
      </c>
      <c r="Y75" s="76">
        <f>+LARGE(V75:X75,1)</f>
        <v>0</v>
      </c>
      <c r="Z75" s="71"/>
      <c r="AA75" s="76">
        <f>+((Z75/Z$6)*1000)*AA$6</f>
        <v>0</v>
      </c>
      <c r="AB75" s="71"/>
      <c r="AC75" s="76">
        <f>+((AB75/AB$6)*1000)*AC$6</f>
        <v>0</v>
      </c>
      <c r="AD75" s="76">
        <f>+LARGE(AA75:AC75,1)</f>
        <v>0</v>
      </c>
      <c r="AE75" s="72"/>
      <c r="AF75" s="73">
        <f>+((AE75/AE$6)*1000)*AF$5</f>
        <v>0</v>
      </c>
      <c r="AG75" s="72"/>
      <c r="AH75" s="73">
        <f>+((AG75/AG$6)*1000)*AH$5</f>
        <v>0</v>
      </c>
      <c r="AI75" s="78"/>
      <c r="AJ75" s="76">
        <f>+((AI75/AI$6)*1000)*AJ$6</f>
        <v>0</v>
      </c>
      <c r="AK75" s="71"/>
      <c r="AL75" s="76">
        <f>+((AK75/AK$6)*1000)*AL$6</f>
        <v>0</v>
      </c>
      <c r="AM75" s="71"/>
      <c r="AN75" s="76">
        <f>+((AM75/AM$6)*1000)*AN$6</f>
        <v>0</v>
      </c>
      <c r="AO75" s="76">
        <f>+LARGE(AJ75:AN75,1)</f>
        <v>0</v>
      </c>
      <c r="AP75" s="71"/>
      <c r="AQ75" s="76">
        <f>+((AP75/AP$6)*1000)*AQ$6</f>
        <v>0</v>
      </c>
      <c r="AR75" s="71"/>
      <c r="AS75" s="76">
        <f>+((AR75/AR$6)*1000)*AS$6</f>
        <v>0</v>
      </c>
      <c r="AT75" s="79">
        <f>+LARGE(AQ75:AS75,1)</f>
        <v>0</v>
      </c>
      <c r="AU75" s="78"/>
      <c r="AV75" s="76">
        <f>+((AU75/AU$6)*1000)*AV$6</f>
        <v>0</v>
      </c>
      <c r="AW75" s="71"/>
      <c r="AX75" s="76">
        <f>+((AW75/AW$6)*1000)*AX$6</f>
        <v>0</v>
      </c>
      <c r="AY75" s="76">
        <f>+LARGE(AV75:AX75,1)</f>
        <v>0</v>
      </c>
      <c r="AZ75" s="71"/>
      <c r="BA75" s="76">
        <f>+((AZ75/AZ$6)*1000)*BA$6</f>
        <v>0</v>
      </c>
      <c r="BB75" s="71"/>
      <c r="BC75" s="76">
        <f>+((BB75/BB$6)*1000)*BC$6</f>
        <v>0</v>
      </c>
      <c r="BD75" s="79">
        <f>+LARGE(BA75:BC75,1)</f>
        <v>0</v>
      </c>
      <c r="BE75" s="72"/>
      <c r="BF75" s="73">
        <f>+((BE75/BE$6)*1000)*BF$5</f>
        <v>0</v>
      </c>
      <c r="BG75" s="72">
        <v>16</v>
      </c>
      <c r="BH75" s="73">
        <f>+((BG75/BG$6)*1000)*BH$5</f>
        <v>107.99584631360334</v>
      </c>
      <c r="BI75" s="78"/>
      <c r="BJ75" s="76">
        <f>+((BI75/BI$6)*1000)*BJ$6</f>
        <v>0</v>
      </c>
      <c r="BK75" s="71"/>
      <c r="BL75" s="76">
        <f>+((BK75/BK$6)*1000)*BL$6</f>
        <v>0</v>
      </c>
      <c r="BM75" s="76">
        <f>+LARGE(BJ75:BL75,1)</f>
        <v>0</v>
      </c>
      <c r="BN75" s="71"/>
      <c r="BO75" s="76">
        <f>+((BN75/BN$6)*1000)*BO$6</f>
        <v>0</v>
      </c>
      <c r="BP75" s="71"/>
      <c r="BQ75" s="76">
        <f>+((BP75/BP$6)*1000)*BQ$6</f>
        <v>0</v>
      </c>
      <c r="BR75" s="76">
        <f>+LARGE(BO75:BQ75,1)</f>
        <v>0</v>
      </c>
      <c r="BS75" s="71"/>
      <c r="BT75" s="76">
        <f>+((BS75/BS$6)*1000)*BT$6</f>
        <v>0</v>
      </c>
      <c r="BU75" s="71"/>
      <c r="BV75" s="76">
        <f>+((BU75/BU$6)*1000)*BV$6</f>
        <v>0</v>
      </c>
      <c r="BW75" s="79">
        <f>+LARGE(BT75:BV75,1)</f>
        <v>0</v>
      </c>
      <c r="BX75" s="72"/>
      <c r="BY75" s="73">
        <f>+((BX75/BX$6)*1000)*BY$5</f>
        <v>0</v>
      </c>
      <c r="BZ75" s="72"/>
      <c r="CA75" s="73">
        <f>+((BZ75/BZ$6)*1000)*CA$5</f>
        <v>0</v>
      </c>
      <c r="CB75" s="78"/>
      <c r="CC75" s="76">
        <f>+((CB75/CB$6)*1000)*CC$6</f>
        <v>0</v>
      </c>
      <c r="CD75" s="71"/>
      <c r="CE75" s="76">
        <f>+((CD75/CD$6)*1000)*CE$6</f>
        <v>0</v>
      </c>
      <c r="CF75" s="76">
        <f>+LARGE(CC75:CE75,1)</f>
        <v>0</v>
      </c>
      <c r="CG75" s="71"/>
      <c r="CH75" s="76">
        <f>+((CG75/CG$6)*1000)*CH$6</f>
        <v>0</v>
      </c>
      <c r="CI75" s="71"/>
      <c r="CJ75" s="76">
        <f>+((CI75/CI$6)*1000)*CJ$6</f>
        <v>0</v>
      </c>
      <c r="CK75" s="79">
        <f>+LARGE(CH75:CJ75,1)</f>
        <v>0</v>
      </c>
      <c r="CL75" s="78"/>
      <c r="CM75" s="76">
        <f>+((CL75/CL$6)*1000)*CM$6</f>
        <v>0</v>
      </c>
      <c r="CN75" s="71"/>
      <c r="CO75" s="76">
        <f>+((CN75/CN$6)*1000)*CO$6</f>
        <v>0</v>
      </c>
      <c r="CP75" s="71"/>
      <c r="CQ75" s="76">
        <f>+((CP75/CP$6)*1000)*CQ$6</f>
        <v>0</v>
      </c>
      <c r="CR75" s="79">
        <f>+LARGE(CM75:CQ75,1)</f>
        <v>0</v>
      </c>
      <c r="CS75" s="72"/>
      <c r="CT75" s="115">
        <f>+((CS75/CS$6)*1000)*CT$5</f>
        <v>0</v>
      </c>
      <c r="CU75" s="83"/>
      <c r="CV75" s="115">
        <f>+((CU75/CU$6)*1000)*CV$5</f>
        <v>0</v>
      </c>
      <c r="CW75" s="73">
        <f>+LARGE(CT75:CV75,1)</f>
        <v>0</v>
      </c>
      <c r="CX75" s="72">
        <v>24.3</v>
      </c>
      <c r="CY75" s="85">
        <f>+((CX75/CX$6)*1000)*CY$5</f>
        <v>187.36654804270464</v>
      </c>
      <c r="CZ75" s="71"/>
      <c r="DA75" s="76">
        <f>+((CZ75/CZ$6)*1000)*DA$6</f>
        <v>0</v>
      </c>
      <c r="DB75" s="71"/>
      <c r="DC75" s="76">
        <f>+((DB75/DB$6)*1000)*DC$6</f>
        <v>0</v>
      </c>
      <c r="DD75" s="79">
        <f>+LARGE(DA75:DC75,1)</f>
        <v>0</v>
      </c>
      <c r="DE75" s="87">
        <f>+LARGE((AT75,AO75,AH75,AF75,AD75,Y75,T75,R75,P75,K75,I75),1)+LARGE((AT75,AO75,AH75,AF75,AD75,Y75,T75,R75,P75,K75,I75),2)</f>
        <v>173.33333333333334</v>
      </c>
      <c r="DF75" s="144">
        <f>+LARGE((I75,K75,P75,R75,T75,Y75,AD75,AF75,AH75,AO75,AT75,AY75,BD75,BF75,BH75,BY75,CA75,CF75,CK75,CR75,CY75,BM75,BR75,BW75,DD75,CW75),1)+LARGE((I75,K75,P75,R75,T75,Y75,AD75,AF75,AH75,AO75,AT75,AY75,BD75,BF75,BH75,BY75,CA75,CF75,CK75,CR75,CY75,BM75,BR75,BW75,DD75,CW75),2)+LARGE((I75,K75,P75,R75,T75,Y75,AD75,AF75,AH75,AO75,AT75,AY75,BD75,BF75,BH75,BY75,CA75,CF75,CK75,CR75,CY75,BM75,BR75,BW75,DD75,CW75),3)+LARGE((I75,K75,P75,R75,T75,Y75,AD75,AF75,AH75,AO75,AT75,AY75,BD75,BF75,BH75,BY75,CA75,CF75,CK75,CR75,CY75,BM75,BR75,BW75,DD75,CW75),4)</f>
        <v>468.69572768964133</v>
      </c>
      <c r="DG75" s="87">
        <f>+R75+T75+AF75+AH75+BF75+BH75+CY75</f>
        <v>468.69572768964133</v>
      </c>
      <c r="DH75" s="81"/>
    </row>
    <row r="76" spans="2:112">
      <c r="B76" s="70">
        <v>69</v>
      </c>
      <c r="C76" s="71" t="s">
        <v>421</v>
      </c>
      <c r="D76" s="71" t="s">
        <v>202</v>
      </c>
      <c r="E76" s="71" t="s">
        <v>338</v>
      </c>
      <c r="F76" s="71" t="s">
        <v>95</v>
      </c>
      <c r="G76" s="71" t="s">
        <v>74</v>
      </c>
      <c r="H76" s="74"/>
      <c r="I76" s="73">
        <f>+((H76/H$6)*1000)*I$5</f>
        <v>0</v>
      </c>
      <c r="J76" s="74"/>
      <c r="K76" s="73">
        <f>+((J76/J$6)*1000)*K$5</f>
        <v>0</v>
      </c>
      <c r="L76" s="84"/>
      <c r="M76" s="76">
        <f>+((L76/L$6)*1000)*M$5</f>
        <v>0</v>
      </c>
      <c r="N76" s="77"/>
      <c r="O76" s="76">
        <f>+((N76/N$6)*1000)*O$5</f>
        <v>0</v>
      </c>
      <c r="P76" s="73">
        <f>+LARGE(M76:O76,1)</f>
        <v>0</v>
      </c>
      <c r="Q76" s="72">
        <v>0</v>
      </c>
      <c r="R76" s="73">
        <f>+((Q76/Q$6)*1000)*R$5</f>
        <v>0</v>
      </c>
      <c r="S76" s="72"/>
      <c r="T76" s="73">
        <f>+((S76/S$6)*1000)*T$5</f>
        <v>0</v>
      </c>
      <c r="U76" s="71"/>
      <c r="V76" s="76">
        <f>+((U76/U$6)*1000)*V$6</f>
        <v>0</v>
      </c>
      <c r="W76" s="71"/>
      <c r="X76" s="76">
        <f>+((W76/W$6)*1000)*X$6</f>
        <v>0</v>
      </c>
      <c r="Y76" s="76">
        <f>+LARGE(V76:X76,1)</f>
        <v>0</v>
      </c>
      <c r="Z76" s="71"/>
      <c r="AA76" s="76">
        <f>+((Z76/Z$6)*1000)*AA$6</f>
        <v>0</v>
      </c>
      <c r="AB76" s="71"/>
      <c r="AC76" s="76">
        <f>+((AB76/AB$6)*1000)*AC$6</f>
        <v>0</v>
      </c>
      <c r="AD76" s="76">
        <f>+LARGE(AA76:AC76,1)</f>
        <v>0</v>
      </c>
      <c r="AE76" s="72"/>
      <c r="AF76" s="73">
        <f>+((AE76/AE$6)*1000)*AF$5</f>
        <v>0</v>
      </c>
      <c r="AG76" s="72"/>
      <c r="AH76" s="73">
        <f>+((AG76/AG$6)*1000)*AH$5</f>
        <v>0</v>
      </c>
      <c r="AI76" s="78"/>
      <c r="AJ76" s="76">
        <f>+((AI76/AI$6)*1000)*AJ$6</f>
        <v>0</v>
      </c>
      <c r="AK76" s="71"/>
      <c r="AL76" s="76">
        <f>+((AK76/AK$6)*1000)*AL$6</f>
        <v>0</v>
      </c>
      <c r="AM76" s="71"/>
      <c r="AN76" s="76">
        <f>+((AM76/AM$6)*1000)*AN$6</f>
        <v>0</v>
      </c>
      <c r="AO76" s="76">
        <f>+LARGE(AJ76:AN76,1)</f>
        <v>0</v>
      </c>
      <c r="AP76" s="71"/>
      <c r="AQ76" s="76">
        <f>+((AP76/AP$6)*1000)*AQ$6</f>
        <v>0</v>
      </c>
      <c r="AR76" s="71"/>
      <c r="AS76" s="76">
        <f>+((AR76/AR$6)*1000)*AS$6</f>
        <v>0</v>
      </c>
      <c r="AT76" s="79">
        <f>+LARGE(AQ76:AS76,1)</f>
        <v>0</v>
      </c>
      <c r="AU76" s="78"/>
      <c r="AV76" s="76">
        <f>+((AU76/AU$6)*1000)*AV$6</f>
        <v>0</v>
      </c>
      <c r="AW76" s="71"/>
      <c r="AX76" s="76">
        <f>+((AW76/AW$6)*1000)*AX$6</f>
        <v>0</v>
      </c>
      <c r="AY76" s="76">
        <f>+LARGE(AV76:AX76,1)</f>
        <v>0</v>
      </c>
      <c r="AZ76" s="71"/>
      <c r="BA76" s="76">
        <f>+((AZ76/AZ$6)*1000)*BA$6</f>
        <v>0</v>
      </c>
      <c r="BB76" s="71"/>
      <c r="BC76" s="76">
        <f>+((BB76/BB$6)*1000)*BC$6</f>
        <v>0</v>
      </c>
      <c r="BD76" s="79">
        <f>+LARGE(BA76:BC76,1)</f>
        <v>0</v>
      </c>
      <c r="BE76" s="74">
        <v>36</v>
      </c>
      <c r="BF76" s="73">
        <f>+((BE76/BE$6)*1000)*BF$5</f>
        <v>265.00566251415631</v>
      </c>
      <c r="BG76" s="74"/>
      <c r="BH76" s="73">
        <f>+((BG76/BG$6)*1000)*BH$5</f>
        <v>0</v>
      </c>
      <c r="BI76" s="78"/>
      <c r="BJ76" s="76">
        <f>+((BI76/BI$6)*1000)*BJ$6</f>
        <v>0</v>
      </c>
      <c r="BK76" s="71"/>
      <c r="BL76" s="76">
        <f>+((BK76/BK$6)*1000)*BL$6</f>
        <v>0</v>
      </c>
      <c r="BM76" s="76">
        <f>+LARGE(BJ76:BL76,1)</f>
        <v>0</v>
      </c>
      <c r="BN76" s="71"/>
      <c r="BO76" s="76">
        <f>+((BN76/BN$6)*1000)*BO$6</f>
        <v>0</v>
      </c>
      <c r="BP76" s="71"/>
      <c r="BQ76" s="76">
        <f>+((BP76/BP$6)*1000)*BQ$6</f>
        <v>0</v>
      </c>
      <c r="BR76" s="76">
        <f>+LARGE(BO76:BQ76,1)</f>
        <v>0</v>
      </c>
      <c r="BS76" s="71"/>
      <c r="BT76" s="76">
        <f>+((BS76/BS$6)*1000)*BT$6</f>
        <v>0</v>
      </c>
      <c r="BU76" s="71"/>
      <c r="BV76" s="76">
        <f>+((BU76/BU$6)*1000)*BV$6</f>
        <v>0</v>
      </c>
      <c r="BW76" s="79">
        <f>+LARGE(BT76:BV76,1)</f>
        <v>0</v>
      </c>
      <c r="BX76" s="74"/>
      <c r="BY76" s="73">
        <f>+((BX76/BX$6)*1000)*BY$5</f>
        <v>0</v>
      </c>
      <c r="BZ76" s="74"/>
      <c r="CA76" s="73">
        <f>+((BZ76/BZ$6)*1000)*CA$5</f>
        <v>0</v>
      </c>
      <c r="CB76" s="78"/>
      <c r="CC76" s="76">
        <f>+((CB76/CB$6)*1000)*CC$6</f>
        <v>0</v>
      </c>
      <c r="CD76" s="71"/>
      <c r="CE76" s="76">
        <f>+((CD76/CD$6)*1000)*CE$6</f>
        <v>0</v>
      </c>
      <c r="CF76" s="76">
        <f>+LARGE(CC76:CE76,1)</f>
        <v>0</v>
      </c>
      <c r="CG76" s="71"/>
      <c r="CH76" s="76">
        <f>+((CG76/CG$6)*1000)*CH$6</f>
        <v>0</v>
      </c>
      <c r="CI76" s="71"/>
      <c r="CJ76" s="76">
        <f>+((CI76/CI$6)*1000)*CJ$6</f>
        <v>0</v>
      </c>
      <c r="CK76" s="79">
        <f>+LARGE(CH76:CJ76,1)</f>
        <v>0</v>
      </c>
      <c r="CL76" s="78"/>
      <c r="CM76" s="76">
        <f>+((CL76/CL$6)*1000)*CM$6</f>
        <v>0</v>
      </c>
      <c r="CN76" s="71"/>
      <c r="CO76" s="76">
        <f>+((CN76/CN$6)*1000)*CO$6</f>
        <v>0</v>
      </c>
      <c r="CP76" s="71"/>
      <c r="CQ76" s="76">
        <f>+((CP76/CP$6)*1000)*CQ$6</f>
        <v>0</v>
      </c>
      <c r="CR76" s="79">
        <f>+LARGE(CM76:CQ76,1)</f>
        <v>0</v>
      </c>
      <c r="CS76" s="74"/>
      <c r="CT76" s="76">
        <f>+((CS76/CS$6)*1000)*CT$5</f>
        <v>0</v>
      </c>
      <c r="CU76" s="77"/>
      <c r="CV76" s="76">
        <f>+((CU76/CU$6)*1000)*CV$5</f>
        <v>0</v>
      </c>
      <c r="CW76" s="75"/>
      <c r="CX76" s="74">
        <v>25.3</v>
      </c>
      <c r="CY76" s="73">
        <f>+((CX76/CX$6)*1000)*CY$5</f>
        <v>195.07710557532624</v>
      </c>
      <c r="CZ76" s="71"/>
      <c r="DA76" s="76">
        <f>+((CZ76/CZ$6)*1000)*DA$6</f>
        <v>0</v>
      </c>
      <c r="DB76" s="71"/>
      <c r="DC76" s="76">
        <f>+((DB76/DB$6)*1000)*DC$6</f>
        <v>0</v>
      </c>
      <c r="DD76" s="79">
        <f>+LARGE(DA76:DC76,1)</f>
        <v>0</v>
      </c>
      <c r="DE76" s="80"/>
      <c r="DF76" s="144">
        <f>+LARGE((I76,K76,P76,R76,T76,Y76,AD76,AF76,AH76,AO76,AT76,AY76,BD76,BF76,BH76,BY76,CA76,CF76,CK76,CR76,CY76,BM76,BR76,BW76,DD76,CW76),1)+LARGE((I76,K76,P76,R76,T76,Y76,AD76,AF76,AH76,AO76,AT76,AY76,BD76,BF76,BH76,BY76,CA76,CF76,CK76,CR76,CY76,BM76,BR76,BW76,DD76,CW76),2)+LARGE((I76,K76,P76,R76,T76,Y76,AD76,AF76,AH76,AO76,AT76,AY76,BD76,BF76,BH76,BY76,CA76,CF76,CK76,CR76,CY76,BM76,BR76,BW76,DD76,CW76),3)+LARGE((I76,K76,P76,R76,T76,Y76,AD76,AF76,AH76,AO76,AT76,AY76,BD76,BF76,BH76,BY76,CA76,CF76,CK76,CR76,CY76,BM76,BR76,BW76,DD76,CW76),4)</f>
        <v>460.08276808948256</v>
      </c>
      <c r="DG76" s="87">
        <f>+R76+T76+AF76+AH76+BF76+BH76+CY76</f>
        <v>460.08276808948256</v>
      </c>
      <c r="DH76" s="81"/>
    </row>
    <row r="77" spans="2:112">
      <c r="B77" s="70">
        <v>70</v>
      </c>
      <c r="C77" s="71" t="s">
        <v>389</v>
      </c>
      <c r="D77" s="71" t="s">
        <v>387</v>
      </c>
      <c r="E77" s="71" t="s">
        <v>388</v>
      </c>
      <c r="F77" s="71" t="s">
        <v>95</v>
      </c>
      <c r="G77" s="71" t="s">
        <v>72</v>
      </c>
      <c r="H77" s="74"/>
      <c r="I77" s="73">
        <f>+((H77/H$6)*1000)*I$5</f>
        <v>0</v>
      </c>
      <c r="J77" s="74"/>
      <c r="K77" s="73">
        <f>+((J77/J$6)*1000)*K$5</f>
        <v>0</v>
      </c>
      <c r="L77" s="74"/>
      <c r="M77" s="76">
        <f>+((L77/L$6)*1000)*M$5</f>
        <v>0</v>
      </c>
      <c r="N77" s="77"/>
      <c r="O77" s="76">
        <f>+((N77/N$6)*1000)*O$5</f>
        <v>0</v>
      </c>
      <c r="P77" s="73">
        <f>+LARGE(M77:O77,1)</f>
        <v>0</v>
      </c>
      <c r="Q77" s="74"/>
      <c r="R77" s="73">
        <f>+((Q77/Q$6)*1000)*R$5</f>
        <v>0</v>
      </c>
      <c r="S77" s="74"/>
      <c r="T77" s="73">
        <f>+((S77/S$6)*1000)*T$5</f>
        <v>0</v>
      </c>
      <c r="U77" s="71"/>
      <c r="V77" s="76">
        <f>+((U77/U$6)*1000)*V$6</f>
        <v>0</v>
      </c>
      <c r="W77" s="71"/>
      <c r="X77" s="76">
        <f>+((W77/W$6)*1000)*X$6</f>
        <v>0</v>
      </c>
      <c r="Y77" s="76">
        <f>+LARGE(V77:X77,1)</f>
        <v>0</v>
      </c>
      <c r="Z77" s="71"/>
      <c r="AA77" s="76">
        <f>+((Z77/Z$6)*1000)*AA$6</f>
        <v>0</v>
      </c>
      <c r="AB77" s="71"/>
      <c r="AC77" s="76">
        <f>+((AB77/AB$6)*1000)*AC$6</f>
        <v>0</v>
      </c>
      <c r="AD77" s="76">
        <f>+LARGE(AA77:AC77,1)</f>
        <v>0</v>
      </c>
      <c r="AE77" s="74"/>
      <c r="AF77" s="73">
        <f>+((AE77/AE$6)*1000)*AF$5</f>
        <v>0</v>
      </c>
      <c r="AG77" s="74"/>
      <c r="AH77" s="73">
        <f>+((AG77/AG$6)*1000)*AH$5</f>
        <v>0</v>
      </c>
      <c r="AI77" s="74"/>
      <c r="AJ77" s="76">
        <f>+((AI77/AI$6)*1000)*AJ$6</f>
        <v>0</v>
      </c>
      <c r="AK77" s="77"/>
      <c r="AL77" s="76">
        <f>+((AK77/AK$6)*1000)*AL$6</f>
        <v>0</v>
      </c>
      <c r="AM77" s="77"/>
      <c r="AN77" s="76">
        <f>+((AM77/AM$6)*1000)*AN$6</f>
        <v>0</v>
      </c>
      <c r="AO77" s="76">
        <f>+LARGE(AJ77:AN77,1)</f>
        <v>0</v>
      </c>
      <c r="AP77" s="77"/>
      <c r="AQ77" s="76">
        <f>+((AP77/AP$6)*1000)*AQ$6</f>
        <v>0</v>
      </c>
      <c r="AR77" s="77"/>
      <c r="AS77" s="76">
        <f>+((AR77/AR$6)*1000)*AS$6</f>
        <v>0</v>
      </c>
      <c r="AT77" s="79">
        <f>+LARGE(AQ77:AS77,1)</f>
        <v>0</v>
      </c>
      <c r="AU77" s="74"/>
      <c r="AV77" s="76">
        <f>+((AU77/AU$6)*1000)*AV$6</f>
        <v>0</v>
      </c>
      <c r="AW77" s="77"/>
      <c r="AX77" s="76">
        <f>+((AW77/AW$6)*1000)*AX$6</f>
        <v>0</v>
      </c>
      <c r="AY77" s="76">
        <f>+LARGE(AV77:AX77,1)</f>
        <v>0</v>
      </c>
      <c r="AZ77" s="77"/>
      <c r="BA77" s="76">
        <f>+((AZ77/AZ$6)*1000)*BA$6</f>
        <v>0</v>
      </c>
      <c r="BB77" s="77"/>
      <c r="BC77" s="76">
        <f>+((BB77/BB$6)*1000)*BC$6</f>
        <v>0</v>
      </c>
      <c r="BD77" s="79">
        <f>+LARGE(BA77:BC77,1)</f>
        <v>0</v>
      </c>
      <c r="BE77" s="74"/>
      <c r="BF77" s="73">
        <f>+((BE77/BE$6)*1000)*BF$5</f>
        <v>0</v>
      </c>
      <c r="BG77" s="74"/>
      <c r="BH77" s="73">
        <f>+((BG77/BG$6)*1000)*BH$5</f>
        <v>0</v>
      </c>
      <c r="BI77" s="74"/>
      <c r="BJ77" s="76">
        <f>+((BI77/BI$6)*1000)*BJ$6</f>
        <v>0</v>
      </c>
      <c r="BK77" s="77"/>
      <c r="BL77" s="76">
        <f>+((BK77/BK$6)*1000)*BL$6</f>
        <v>0</v>
      </c>
      <c r="BM77" s="76">
        <f>+LARGE(BJ77:BL77,1)</f>
        <v>0</v>
      </c>
      <c r="BN77" s="77"/>
      <c r="BO77" s="76">
        <f>+((BN77/BN$6)*1000)*BO$6</f>
        <v>0</v>
      </c>
      <c r="BP77" s="77"/>
      <c r="BQ77" s="76">
        <f>+((BP77/BP$6)*1000)*BQ$6</f>
        <v>0</v>
      </c>
      <c r="BR77" s="76">
        <f>+LARGE(BO77:BQ77,1)</f>
        <v>0</v>
      </c>
      <c r="BS77" s="71"/>
      <c r="BT77" s="76">
        <f>+((BS77/BS$6)*1000)*BT$6</f>
        <v>0</v>
      </c>
      <c r="BU77" s="71"/>
      <c r="BV77" s="76">
        <f>+((BU77/BU$6)*1000)*BV$6</f>
        <v>0</v>
      </c>
      <c r="BW77" s="79">
        <f>+LARGE(BT77:BV77,1)</f>
        <v>0</v>
      </c>
      <c r="BX77" s="74"/>
      <c r="BY77" s="73">
        <f>+((BX77/BX$6)*1000)*BY$5</f>
        <v>0</v>
      </c>
      <c r="BZ77" s="74"/>
      <c r="CA77" s="73">
        <f>+((BZ77/BZ$6)*1000)*CA$5</f>
        <v>0</v>
      </c>
      <c r="CB77" s="74"/>
      <c r="CC77" s="76">
        <f>+((CB77/CB$6)*1000)*CC$6</f>
        <v>0</v>
      </c>
      <c r="CD77" s="71"/>
      <c r="CE77" s="76">
        <f>+((CD77/CD$6)*1000)*CE$6</f>
        <v>0</v>
      </c>
      <c r="CF77" s="76">
        <f>+LARGE(CC77:CE77,1)</f>
        <v>0</v>
      </c>
      <c r="CG77" s="71"/>
      <c r="CH77" s="76">
        <f>+((CG77/CG$6)*1000)*CH$6</f>
        <v>0</v>
      </c>
      <c r="CI77" s="71"/>
      <c r="CJ77" s="76">
        <f>+((CI77/CI$6)*1000)*CJ$6</f>
        <v>0</v>
      </c>
      <c r="CK77" s="79">
        <f>+LARGE(CH77:CJ77,1)</f>
        <v>0</v>
      </c>
      <c r="CL77" s="74"/>
      <c r="CM77" s="76">
        <f>+((CL77/CL$6)*1000)*CM$6</f>
        <v>0</v>
      </c>
      <c r="CN77" s="71"/>
      <c r="CO77" s="76">
        <f>+((CN77/CN$6)*1000)*CO$6</f>
        <v>0</v>
      </c>
      <c r="CP77" s="71"/>
      <c r="CQ77" s="76">
        <f>+((CP77/CP$6)*1000)*CQ$6</f>
        <v>0</v>
      </c>
      <c r="CR77" s="79">
        <f>+LARGE(CM77:CQ77,1)</f>
        <v>0</v>
      </c>
      <c r="CS77" s="74"/>
      <c r="CT77" s="76">
        <f>+((CS77/CS$6)*1000)*CT$5</f>
        <v>0</v>
      </c>
      <c r="CU77" s="83"/>
      <c r="CV77" s="76">
        <f>+((CU77/CU$6)*1000)*CV$5</f>
        <v>0</v>
      </c>
      <c r="CW77" s="73">
        <f>+LARGE(CT77:CV77,1)</f>
        <v>0</v>
      </c>
      <c r="CX77" s="74">
        <v>51.3</v>
      </c>
      <c r="CY77" s="75">
        <f>+((CX77/CX$6)*1000)*CY$5</f>
        <v>395.55160142348757</v>
      </c>
      <c r="CZ77" s="77"/>
      <c r="DA77" s="76">
        <f>+((CZ77/CZ$6)*1000)*DA$6</f>
        <v>0</v>
      </c>
      <c r="DB77" s="71"/>
      <c r="DC77" s="76">
        <f>+((DB77/DB$6)*1000)*DC$6</f>
        <v>0</v>
      </c>
      <c r="DD77" s="79">
        <f>+LARGE(DA77:DC77,1)</f>
        <v>0</v>
      </c>
      <c r="DE77" s="80"/>
      <c r="DF77" s="144">
        <f>+LARGE((I77,K77,P77,R77,T77,Y77,AD77,AF77,AH77,AO77,AT77,AY77,BD77,BF77,BH77,BY77,CA77,CF77,CK77,CR77,CY77,BM77,BR77,BW77,DD77,CW77),1)+LARGE((I77,K77,P77,R77,T77,Y77,AD77,AF77,AH77,AO77,AT77,AY77,BD77,BF77,BH77,BY77,CA77,CF77,CK77,CR77,CY77,BM77,BR77,BW77,DD77,CW77),2)+LARGE((I77,K77,P77,R77,T77,Y77,AD77,AF77,AH77,AO77,AT77,AY77,BD77,BF77,BH77,BY77,CA77,CF77,CK77,CR77,CY77,BM77,BR77,BW77,DD77,CW77),3)+LARGE((I77,K77,P77,R77,T77,Y77,AD77,AF77,AH77,AO77,AT77,AY77,BD77,BF77,BH77,BY77,CA77,CF77,CK77,CR77,CY77,BM77,BR77,BW77,DD77,CW77),4)</f>
        <v>395.55160142348757</v>
      </c>
      <c r="DG77" s="87">
        <f>+R77+T77+AF77+AH77+BF77+BH77+CY77</f>
        <v>395.55160142348757</v>
      </c>
      <c r="DH77" s="80"/>
    </row>
    <row r="78" spans="2:112">
      <c r="B78" s="70">
        <v>71</v>
      </c>
      <c r="C78" s="71" t="s">
        <v>188</v>
      </c>
      <c r="D78" s="71" t="s">
        <v>276</v>
      </c>
      <c r="E78" s="71" t="s">
        <v>277</v>
      </c>
      <c r="F78" s="71" t="s">
        <v>95</v>
      </c>
      <c r="G78" s="71" t="s">
        <v>179</v>
      </c>
      <c r="H78" s="74"/>
      <c r="I78" s="73">
        <f>+((H78/H$6)*1000)*I$5</f>
        <v>0</v>
      </c>
      <c r="J78" s="74"/>
      <c r="K78" s="73">
        <f>+((J78/J$6)*1000)*K$5</f>
        <v>0</v>
      </c>
      <c r="L78" s="84"/>
      <c r="M78" s="76">
        <f>+((L78/L$6)*1000)*M$5</f>
        <v>0</v>
      </c>
      <c r="N78" s="77"/>
      <c r="O78" s="76">
        <f>+((N78/N$6)*1000)*O$5</f>
        <v>0</v>
      </c>
      <c r="P78" s="73">
        <f>+LARGE(M78:O78,1)</f>
        <v>0</v>
      </c>
      <c r="Q78" s="72"/>
      <c r="R78" s="73">
        <f>+((Q78/Q$6)*1000)*R$5</f>
        <v>0</v>
      </c>
      <c r="S78" s="72"/>
      <c r="T78" s="73">
        <f>+((S78/S$6)*1000)*T$5</f>
        <v>0</v>
      </c>
      <c r="U78" s="71"/>
      <c r="V78" s="76">
        <f>+((U78/U$6)*1000)*V$6</f>
        <v>0</v>
      </c>
      <c r="W78" s="71"/>
      <c r="X78" s="76">
        <f>+((W78/W$6)*1000)*X$6</f>
        <v>0</v>
      </c>
      <c r="Y78" s="76">
        <f>+LARGE(V78:X78,1)</f>
        <v>0</v>
      </c>
      <c r="Z78" s="71"/>
      <c r="AA78" s="76">
        <f>+((Z78/Z$6)*1000)*AA$6</f>
        <v>0</v>
      </c>
      <c r="AB78" s="71"/>
      <c r="AC78" s="76">
        <f>+((AB78/AB$6)*1000)*AC$6</f>
        <v>0</v>
      </c>
      <c r="AD78" s="76">
        <f>+LARGE(AA78:AC78,1)</f>
        <v>0</v>
      </c>
      <c r="AE78" s="72">
        <v>34</v>
      </c>
      <c r="AF78" s="73">
        <f>+((AE78/AE$6)*1000)*AF$5</f>
        <v>263.09523809523813</v>
      </c>
      <c r="AG78" s="72">
        <v>16.3</v>
      </c>
      <c r="AH78" s="73">
        <f>+((AG78/AG$6)*1000)*AH$5</f>
        <v>121.78160919540231</v>
      </c>
      <c r="AI78" s="74"/>
      <c r="AJ78" s="76">
        <f>+((AI78/AI$6)*1000)*AJ$6</f>
        <v>0</v>
      </c>
      <c r="AK78" s="77"/>
      <c r="AL78" s="76">
        <f>+((AK78/AK$6)*1000)*AL$6</f>
        <v>0</v>
      </c>
      <c r="AM78" s="77"/>
      <c r="AN78" s="76">
        <f>+((AM78/AM$6)*1000)*AN$6</f>
        <v>0</v>
      </c>
      <c r="AO78" s="76">
        <f>+LARGE(AJ78:AN78,1)</f>
        <v>0</v>
      </c>
      <c r="AP78" s="77"/>
      <c r="AQ78" s="76">
        <f>+((AP78/AP$6)*1000)*AQ$6</f>
        <v>0</v>
      </c>
      <c r="AR78" s="77"/>
      <c r="AS78" s="76">
        <f>+((AR78/AR$6)*1000)*AS$6</f>
        <v>0</v>
      </c>
      <c r="AT78" s="79">
        <f>+LARGE(AQ78:AS78,1)</f>
        <v>0</v>
      </c>
      <c r="AU78" s="74"/>
      <c r="AV78" s="76">
        <f>+((AU78/AU$6)*1000)*AV$6</f>
        <v>0</v>
      </c>
      <c r="AW78" s="77"/>
      <c r="AX78" s="76">
        <f>+((AW78/AW$6)*1000)*AX$6</f>
        <v>0</v>
      </c>
      <c r="AY78" s="76">
        <f>+LARGE(AV78:AX78,1)</f>
        <v>0</v>
      </c>
      <c r="AZ78" s="77"/>
      <c r="BA78" s="76">
        <f>+((AZ78/AZ$6)*1000)*BA$6</f>
        <v>0</v>
      </c>
      <c r="BB78" s="77"/>
      <c r="BC78" s="76">
        <f>+((BB78/BB$6)*1000)*BC$6</f>
        <v>0</v>
      </c>
      <c r="BD78" s="79">
        <f>+LARGE(BA78:BC78,1)</f>
        <v>0</v>
      </c>
      <c r="BE78" s="72"/>
      <c r="BF78" s="73">
        <f>+((BE78/BE$6)*1000)*BF$5</f>
        <v>0</v>
      </c>
      <c r="BG78" s="72"/>
      <c r="BH78" s="73">
        <f>+((BG78/BG$6)*1000)*BH$5</f>
        <v>0</v>
      </c>
      <c r="BI78" s="74"/>
      <c r="BJ78" s="76">
        <f>+((BI78/BI$6)*1000)*BJ$6</f>
        <v>0</v>
      </c>
      <c r="BK78" s="77"/>
      <c r="BL78" s="76">
        <f>+((BK78/BK$6)*1000)*BL$6</f>
        <v>0</v>
      </c>
      <c r="BM78" s="76">
        <f>+LARGE(BJ78:BL78,1)</f>
        <v>0</v>
      </c>
      <c r="BN78" s="77"/>
      <c r="BO78" s="76">
        <f>+((BN78/BN$6)*1000)*BO$6</f>
        <v>0</v>
      </c>
      <c r="BP78" s="77"/>
      <c r="BQ78" s="76">
        <f>+((BP78/BP$6)*1000)*BQ$6</f>
        <v>0</v>
      </c>
      <c r="BR78" s="76">
        <f>+LARGE(BO78:BQ78,1)</f>
        <v>0</v>
      </c>
      <c r="BS78" s="71"/>
      <c r="BT78" s="76">
        <f>+((BS78/BS$6)*1000)*BT$6</f>
        <v>0</v>
      </c>
      <c r="BU78" s="71"/>
      <c r="BV78" s="76">
        <f>+((BU78/BU$6)*1000)*BV$6</f>
        <v>0</v>
      </c>
      <c r="BW78" s="79">
        <f>+LARGE(BT78:BV78,1)</f>
        <v>0</v>
      </c>
      <c r="BX78" s="72"/>
      <c r="BY78" s="73">
        <f>+((BX78/BX$6)*1000)*BY$5</f>
        <v>0</v>
      </c>
      <c r="BZ78" s="72"/>
      <c r="CA78" s="73">
        <f>+((BZ78/BZ$6)*1000)*CA$5</f>
        <v>0</v>
      </c>
      <c r="CB78" s="74"/>
      <c r="CC78" s="76">
        <f>+((CB78/CB$6)*1000)*CC$6</f>
        <v>0</v>
      </c>
      <c r="CD78" s="71"/>
      <c r="CE78" s="76">
        <f>+((CD78/CD$6)*1000)*CE$6</f>
        <v>0</v>
      </c>
      <c r="CF78" s="76">
        <f>+LARGE(CC78:CE78,1)</f>
        <v>0</v>
      </c>
      <c r="CG78" s="71"/>
      <c r="CH78" s="76">
        <f>+((CG78/CG$6)*1000)*CH$6</f>
        <v>0</v>
      </c>
      <c r="CI78" s="71"/>
      <c r="CJ78" s="76">
        <f>+((CI78/CI$6)*1000)*CJ$6</f>
        <v>0</v>
      </c>
      <c r="CK78" s="79">
        <f>+LARGE(CH78:CJ78,1)</f>
        <v>0</v>
      </c>
      <c r="CL78" s="74"/>
      <c r="CM78" s="76">
        <f>+((CL78/CL$6)*1000)*CM$6</f>
        <v>0</v>
      </c>
      <c r="CN78" s="71"/>
      <c r="CO78" s="76">
        <f>+((CN78/CN$6)*1000)*CO$6</f>
        <v>0</v>
      </c>
      <c r="CP78" s="71"/>
      <c r="CQ78" s="76">
        <f>+((CP78/CP$6)*1000)*CQ$6</f>
        <v>0</v>
      </c>
      <c r="CR78" s="79">
        <f>+LARGE(CM78:CQ78,1)</f>
        <v>0</v>
      </c>
      <c r="CS78" s="72"/>
      <c r="CT78" s="115">
        <f>+((CS78/CS$6)*1000)*CT$5</f>
        <v>0</v>
      </c>
      <c r="CU78" s="83"/>
      <c r="CV78" s="115">
        <f>+((CU78/CU$6)*1000)*CV$5</f>
        <v>0</v>
      </c>
      <c r="CW78" s="73">
        <f>+LARGE(CT78:CV78,1)</f>
        <v>0</v>
      </c>
      <c r="CX78" s="72"/>
      <c r="CY78" s="85">
        <f>+((CX78/CX$6)*1000)*CY$5</f>
        <v>0</v>
      </c>
      <c r="CZ78" s="77"/>
      <c r="DA78" s="76">
        <f>+((CZ78/CZ$6)*1000)*DA$6</f>
        <v>0</v>
      </c>
      <c r="DB78" s="71"/>
      <c r="DC78" s="76">
        <f>+((DB78/DB$6)*1000)*DC$6</f>
        <v>0</v>
      </c>
      <c r="DD78" s="79">
        <f>+LARGE(DA78:DC78,1)</f>
        <v>0</v>
      </c>
      <c r="DE78" s="87">
        <f>+LARGE((AT78,AO78,AH78,AF78,AD78,Y78,T78,R78,P78,K78,I78),1)+LARGE((AT78,AO78,AH78,AF78,AD78,Y78,T78,R78,P78,K78,I78),2)</f>
        <v>384.87684729064046</v>
      </c>
      <c r="DF78" s="144">
        <f>+LARGE((I78,K78,P78,R78,T78,Y78,AD78,AF78,AH78,AO78,AT78,AY78,BD78,BF78,BH78,BY78,CA78,CF78,CK78,CR78,CY78,BM78,BR78,BW78,DD78,CW78),1)+LARGE((I78,K78,P78,R78,T78,Y78,AD78,AF78,AH78,AO78,AT78,AY78,BD78,BF78,BH78,BY78,CA78,CF78,CK78,CR78,CY78,BM78,BR78,BW78,DD78,CW78),2)+LARGE((I78,K78,P78,R78,T78,Y78,AD78,AF78,AH78,AO78,AT78,AY78,BD78,BF78,BH78,BY78,CA78,CF78,CK78,CR78,CY78,BM78,BR78,BW78,DD78,CW78),3)+LARGE((I78,K78,P78,R78,T78,Y78,AD78,AF78,AH78,AO78,AT78,AY78,BD78,BF78,BH78,BY78,CA78,CF78,CK78,CR78,CY78,BM78,BR78,BW78,DD78,CW78),4)</f>
        <v>384.87684729064046</v>
      </c>
      <c r="DG78" s="87">
        <f>+R78+T78+AF78+AH78+BF78+BH78+CY78</f>
        <v>384.87684729064046</v>
      </c>
      <c r="DH78" s="80"/>
    </row>
    <row r="79" spans="2:112">
      <c r="B79" s="70">
        <v>72</v>
      </c>
      <c r="C79" s="71" t="s">
        <v>187</v>
      </c>
      <c r="D79" s="71" t="s">
        <v>278</v>
      </c>
      <c r="E79" s="71" t="s">
        <v>279</v>
      </c>
      <c r="F79" s="71" t="s">
        <v>95</v>
      </c>
      <c r="G79" s="71" t="s">
        <v>179</v>
      </c>
      <c r="H79" s="74"/>
      <c r="I79" s="73">
        <f>+((H79/H$6)*1000)*I$5</f>
        <v>0</v>
      </c>
      <c r="J79" s="74"/>
      <c r="K79" s="73">
        <f>+((J79/J$6)*1000)*K$5</f>
        <v>0</v>
      </c>
      <c r="L79" s="84"/>
      <c r="M79" s="76">
        <f>+((L79/L$6)*1000)*M$5</f>
        <v>0</v>
      </c>
      <c r="N79" s="77"/>
      <c r="O79" s="76">
        <f>+((N79/N$6)*1000)*O$5</f>
        <v>0</v>
      </c>
      <c r="P79" s="73">
        <f>+LARGE(M79:O79,1)</f>
        <v>0</v>
      </c>
      <c r="Q79" s="72"/>
      <c r="R79" s="73">
        <f>+((Q79/Q$6)*1000)*R$5</f>
        <v>0</v>
      </c>
      <c r="S79" s="72"/>
      <c r="T79" s="73">
        <f>+((S79/S$6)*1000)*T$5</f>
        <v>0</v>
      </c>
      <c r="U79" s="71"/>
      <c r="V79" s="76">
        <f>+((U79/U$6)*1000)*V$6</f>
        <v>0</v>
      </c>
      <c r="W79" s="71"/>
      <c r="X79" s="76">
        <f>+((W79/W$6)*1000)*X$6</f>
        <v>0</v>
      </c>
      <c r="Y79" s="76">
        <f>+LARGE(V79:X79,1)</f>
        <v>0</v>
      </c>
      <c r="Z79" s="71"/>
      <c r="AA79" s="76">
        <f>+((Z79/Z$6)*1000)*AA$6</f>
        <v>0</v>
      </c>
      <c r="AB79" s="71"/>
      <c r="AC79" s="76">
        <f>+((AB79/AB$6)*1000)*AC$6</f>
        <v>0</v>
      </c>
      <c r="AD79" s="76">
        <f>+LARGE(AA79:AC79,1)</f>
        <v>0</v>
      </c>
      <c r="AE79" s="72">
        <v>35.299999999999997</v>
      </c>
      <c r="AF79" s="73">
        <f>+((AE79/AE$6)*1000)*AF$5</f>
        <v>273.15476190476187</v>
      </c>
      <c r="AG79" s="72">
        <v>14</v>
      </c>
      <c r="AH79" s="73">
        <f>+((AG79/AG$6)*1000)*AH$5</f>
        <v>104.59770114942529</v>
      </c>
      <c r="AI79" s="74"/>
      <c r="AJ79" s="76">
        <f>+((AI79/AI$6)*1000)*AJ$6</f>
        <v>0</v>
      </c>
      <c r="AK79" s="77"/>
      <c r="AL79" s="76">
        <f>+((AK79/AK$6)*1000)*AL$6</f>
        <v>0</v>
      </c>
      <c r="AM79" s="77"/>
      <c r="AN79" s="76">
        <f>+((AM79/AM$6)*1000)*AN$6</f>
        <v>0</v>
      </c>
      <c r="AO79" s="76">
        <f>+LARGE(AJ79:AN79,1)</f>
        <v>0</v>
      </c>
      <c r="AP79" s="77"/>
      <c r="AQ79" s="76">
        <f>+((AP79/AP$6)*1000)*AQ$6</f>
        <v>0</v>
      </c>
      <c r="AR79" s="77"/>
      <c r="AS79" s="76">
        <f>+((AR79/AR$6)*1000)*AS$6</f>
        <v>0</v>
      </c>
      <c r="AT79" s="79">
        <f>+LARGE(AQ79:AS79,1)</f>
        <v>0</v>
      </c>
      <c r="AU79" s="74"/>
      <c r="AV79" s="76">
        <f>+((AU79/AU$6)*1000)*AV$6</f>
        <v>0</v>
      </c>
      <c r="AW79" s="77"/>
      <c r="AX79" s="76">
        <f>+((AW79/AW$6)*1000)*AX$6</f>
        <v>0</v>
      </c>
      <c r="AY79" s="76">
        <f>+LARGE(AV79:AX79,1)</f>
        <v>0</v>
      </c>
      <c r="AZ79" s="77"/>
      <c r="BA79" s="76">
        <f>+((AZ79/AZ$6)*1000)*BA$6</f>
        <v>0</v>
      </c>
      <c r="BB79" s="77"/>
      <c r="BC79" s="76">
        <f>+((BB79/BB$6)*1000)*BC$6</f>
        <v>0</v>
      </c>
      <c r="BD79" s="79">
        <f>+LARGE(BA79:BC79,1)</f>
        <v>0</v>
      </c>
      <c r="BE79" s="72"/>
      <c r="BF79" s="73">
        <f>+((BE79/BE$6)*1000)*BF$5</f>
        <v>0</v>
      </c>
      <c r="BG79" s="72"/>
      <c r="BH79" s="73">
        <f>+((BG79/BG$6)*1000)*BH$5</f>
        <v>0</v>
      </c>
      <c r="BI79" s="74"/>
      <c r="BJ79" s="76">
        <f>+((BI79/BI$6)*1000)*BJ$6</f>
        <v>0</v>
      </c>
      <c r="BK79" s="77"/>
      <c r="BL79" s="76">
        <f>+((BK79/BK$6)*1000)*BL$6</f>
        <v>0</v>
      </c>
      <c r="BM79" s="76">
        <f>+LARGE(BJ79:BL79,1)</f>
        <v>0</v>
      </c>
      <c r="BN79" s="77"/>
      <c r="BO79" s="76">
        <f>+((BN79/BN$6)*1000)*BO$6</f>
        <v>0</v>
      </c>
      <c r="BP79" s="77"/>
      <c r="BQ79" s="76">
        <f>+((BP79/BP$6)*1000)*BQ$6</f>
        <v>0</v>
      </c>
      <c r="BR79" s="76">
        <f>+LARGE(BO79:BQ79,1)</f>
        <v>0</v>
      </c>
      <c r="BS79" s="71"/>
      <c r="BT79" s="76">
        <f>+((BS79/BS$6)*1000)*BT$6</f>
        <v>0</v>
      </c>
      <c r="BU79" s="71"/>
      <c r="BV79" s="76">
        <f>+((BU79/BU$6)*1000)*BV$6</f>
        <v>0</v>
      </c>
      <c r="BW79" s="79">
        <f>+LARGE(BT79:BV79,1)</f>
        <v>0</v>
      </c>
      <c r="BX79" s="72"/>
      <c r="BY79" s="73">
        <f>+((BX79/BX$6)*1000)*BY$5</f>
        <v>0</v>
      </c>
      <c r="BZ79" s="72"/>
      <c r="CA79" s="73">
        <f>+((BZ79/BZ$6)*1000)*CA$5</f>
        <v>0</v>
      </c>
      <c r="CB79" s="74"/>
      <c r="CC79" s="76">
        <f>+((CB79/CB$6)*1000)*CC$6</f>
        <v>0</v>
      </c>
      <c r="CD79" s="71"/>
      <c r="CE79" s="76">
        <f>+((CD79/CD$6)*1000)*CE$6</f>
        <v>0</v>
      </c>
      <c r="CF79" s="76">
        <f>+LARGE(CC79:CE79,1)</f>
        <v>0</v>
      </c>
      <c r="CG79" s="71"/>
      <c r="CH79" s="76">
        <f>+((CG79/CG$6)*1000)*CH$6</f>
        <v>0</v>
      </c>
      <c r="CI79" s="71"/>
      <c r="CJ79" s="76">
        <f>+((CI79/CI$6)*1000)*CJ$6</f>
        <v>0</v>
      </c>
      <c r="CK79" s="79">
        <f>+LARGE(CH79:CJ79,1)</f>
        <v>0</v>
      </c>
      <c r="CL79" s="74"/>
      <c r="CM79" s="76">
        <f>+((CL79/CL$6)*1000)*CM$6</f>
        <v>0</v>
      </c>
      <c r="CN79" s="71"/>
      <c r="CO79" s="76">
        <f>+((CN79/CN$6)*1000)*CO$6</f>
        <v>0</v>
      </c>
      <c r="CP79" s="71"/>
      <c r="CQ79" s="76">
        <f>+((CP79/CP$6)*1000)*CQ$6</f>
        <v>0</v>
      </c>
      <c r="CR79" s="79">
        <f>+LARGE(CM79:CQ79,1)</f>
        <v>0</v>
      </c>
      <c r="CS79" s="72"/>
      <c r="CT79" s="115">
        <f>+((CS79/CS$6)*1000)*CT$5</f>
        <v>0</v>
      </c>
      <c r="CU79" s="83"/>
      <c r="CV79" s="115">
        <f>+((CU79/CU$6)*1000)*CV$5</f>
        <v>0</v>
      </c>
      <c r="CW79" s="73">
        <f>+LARGE(CT79:CV79,1)</f>
        <v>0</v>
      </c>
      <c r="CX79" s="72"/>
      <c r="CY79" s="85">
        <f>+((CX79/CX$6)*1000)*CY$5</f>
        <v>0</v>
      </c>
      <c r="CZ79" s="77"/>
      <c r="DA79" s="76">
        <f>+((CZ79/CZ$6)*1000)*DA$6</f>
        <v>0</v>
      </c>
      <c r="DB79" s="71"/>
      <c r="DC79" s="76">
        <f>+((DB79/DB$6)*1000)*DC$6</f>
        <v>0</v>
      </c>
      <c r="DD79" s="79">
        <f>+LARGE(DA79:DC79,1)</f>
        <v>0</v>
      </c>
      <c r="DE79" s="87">
        <f>+LARGE((AT79,AO79,AH79,AF79,AD79,Y79,T79,R79,P79,K79,I79),1)+LARGE((AT79,AO79,AH79,AF79,AD79,Y79,T79,R79,P79,K79,I79),2)</f>
        <v>377.75246305418716</v>
      </c>
      <c r="DF79" s="144">
        <f>+LARGE((I79,K79,P79,R79,T79,Y79,AD79,AF79,AH79,AO79,AT79,AY79,BD79,BF79,BH79,BY79,CA79,CF79,CK79,CR79,CY79,BM79,BR79,BW79,DD79,CW79),1)+LARGE((I79,K79,P79,R79,T79,Y79,AD79,AF79,AH79,AO79,AT79,AY79,BD79,BF79,BH79,BY79,CA79,CF79,CK79,CR79,CY79,BM79,BR79,BW79,DD79,CW79),2)+LARGE((I79,K79,P79,R79,T79,Y79,AD79,AF79,AH79,AO79,AT79,AY79,BD79,BF79,BH79,BY79,CA79,CF79,CK79,CR79,CY79,BM79,BR79,BW79,DD79,CW79),3)+LARGE((I79,K79,P79,R79,T79,Y79,AD79,AF79,AH79,AO79,AT79,AY79,BD79,BF79,BH79,BY79,CA79,CF79,CK79,CR79,CY79,BM79,BR79,BW79,DD79,CW79),4)</f>
        <v>377.75246305418716</v>
      </c>
      <c r="DG79" s="87">
        <f>+R79+T79+AF79+AH79+BF79+BH79+CY79</f>
        <v>377.75246305418716</v>
      </c>
      <c r="DH79" s="80"/>
    </row>
    <row r="80" spans="2:112">
      <c r="B80" s="70">
        <v>73</v>
      </c>
      <c r="C80" s="71" t="s">
        <v>391</v>
      </c>
      <c r="D80" s="71" t="s">
        <v>390</v>
      </c>
      <c r="E80" s="71" t="s">
        <v>223</v>
      </c>
      <c r="F80" s="71" t="s">
        <v>95</v>
      </c>
      <c r="G80" s="71" t="s">
        <v>74</v>
      </c>
      <c r="H80" s="74"/>
      <c r="I80" s="73">
        <f>+((H80/H$6)*1000)*I$5</f>
        <v>0</v>
      </c>
      <c r="J80" s="74"/>
      <c r="K80" s="73">
        <f>+((J80/J$6)*1000)*K$5</f>
        <v>0</v>
      </c>
      <c r="L80" s="74"/>
      <c r="M80" s="76">
        <f>+((L80/L$6)*1000)*M$5</f>
        <v>0</v>
      </c>
      <c r="N80" s="77"/>
      <c r="O80" s="76">
        <f>+((N80/N$6)*1000)*O$5</f>
        <v>0</v>
      </c>
      <c r="P80" s="73">
        <f>+LARGE(M80:O80,1)</f>
        <v>0</v>
      </c>
      <c r="Q80" s="74"/>
      <c r="R80" s="73">
        <f>+((Q80/Q$6)*1000)*R$5</f>
        <v>0</v>
      </c>
      <c r="S80" s="74"/>
      <c r="T80" s="73">
        <f>+((S80/S$6)*1000)*T$5</f>
        <v>0</v>
      </c>
      <c r="U80" s="71"/>
      <c r="V80" s="76">
        <f>+((U80/U$6)*1000)*V$6</f>
        <v>0</v>
      </c>
      <c r="W80" s="71"/>
      <c r="X80" s="76">
        <f>+((W80/W$6)*1000)*X$6</f>
        <v>0</v>
      </c>
      <c r="Y80" s="76">
        <f>+LARGE(V80:X80,1)</f>
        <v>0</v>
      </c>
      <c r="Z80" s="71"/>
      <c r="AA80" s="76">
        <f>+((Z80/Z$6)*1000)*AA$6</f>
        <v>0</v>
      </c>
      <c r="AB80" s="71"/>
      <c r="AC80" s="76">
        <f>+((AB80/AB$6)*1000)*AC$6</f>
        <v>0</v>
      </c>
      <c r="AD80" s="76">
        <f>+LARGE(AA80:AC80,1)</f>
        <v>0</v>
      </c>
      <c r="AE80" s="74"/>
      <c r="AF80" s="73">
        <f>+((AE80/AE$6)*1000)*AF$5</f>
        <v>0</v>
      </c>
      <c r="AG80" s="74"/>
      <c r="AH80" s="73">
        <f>+((AG80/AG$6)*1000)*AH$5</f>
        <v>0</v>
      </c>
      <c r="AI80" s="74"/>
      <c r="AJ80" s="76">
        <f>+((AI80/AI$6)*1000)*AJ$6</f>
        <v>0</v>
      </c>
      <c r="AK80" s="77"/>
      <c r="AL80" s="76">
        <f>+((AK80/AK$6)*1000)*AL$6</f>
        <v>0</v>
      </c>
      <c r="AM80" s="77"/>
      <c r="AN80" s="76">
        <f>+((AM80/AM$6)*1000)*AN$6</f>
        <v>0</v>
      </c>
      <c r="AO80" s="76">
        <f>+LARGE(AJ80:AN80,1)</f>
        <v>0</v>
      </c>
      <c r="AP80" s="77"/>
      <c r="AQ80" s="76">
        <f>+((AP80/AP$6)*1000)*AQ$6</f>
        <v>0</v>
      </c>
      <c r="AR80" s="77"/>
      <c r="AS80" s="76">
        <f>+((AR80/AR$6)*1000)*AS$6</f>
        <v>0</v>
      </c>
      <c r="AT80" s="79">
        <f>+LARGE(AQ80:AS80,1)</f>
        <v>0</v>
      </c>
      <c r="AU80" s="74"/>
      <c r="AV80" s="76">
        <f>+((AU80/AU$6)*1000)*AV$6</f>
        <v>0</v>
      </c>
      <c r="AW80" s="77"/>
      <c r="AX80" s="76">
        <f>+((AW80/AW$6)*1000)*AX$6</f>
        <v>0</v>
      </c>
      <c r="AY80" s="76">
        <f>+LARGE(AV80:AX80,1)</f>
        <v>0</v>
      </c>
      <c r="AZ80" s="77"/>
      <c r="BA80" s="76">
        <f>+((AZ80/AZ$6)*1000)*BA$6</f>
        <v>0</v>
      </c>
      <c r="BB80" s="77"/>
      <c r="BC80" s="76">
        <f>+((BB80/BB$6)*1000)*BC$6</f>
        <v>0</v>
      </c>
      <c r="BD80" s="79">
        <f>+LARGE(BA80:BC80,1)</f>
        <v>0</v>
      </c>
      <c r="BE80" s="74"/>
      <c r="BF80" s="73">
        <f>+((BE80/BE$6)*1000)*BF$5</f>
        <v>0</v>
      </c>
      <c r="BG80" s="74"/>
      <c r="BH80" s="73">
        <f>+((BG80/BG$6)*1000)*BH$5</f>
        <v>0</v>
      </c>
      <c r="BI80" s="74"/>
      <c r="BJ80" s="76">
        <f>+((BI80/BI$6)*1000)*BJ$6</f>
        <v>0</v>
      </c>
      <c r="BK80" s="77"/>
      <c r="BL80" s="76">
        <f>+((BK80/BK$6)*1000)*BL$6</f>
        <v>0</v>
      </c>
      <c r="BM80" s="76">
        <f>+LARGE(BJ80:BL80,1)</f>
        <v>0</v>
      </c>
      <c r="BN80" s="77"/>
      <c r="BO80" s="76">
        <f>+((BN80/BN$6)*1000)*BO$6</f>
        <v>0</v>
      </c>
      <c r="BP80" s="77"/>
      <c r="BQ80" s="76">
        <f>+((BP80/BP$6)*1000)*BQ$6</f>
        <v>0</v>
      </c>
      <c r="BR80" s="76">
        <f>+LARGE(BO80:BQ80,1)</f>
        <v>0</v>
      </c>
      <c r="BS80" s="71"/>
      <c r="BT80" s="76">
        <f>+((BS80/BS$6)*1000)*BT$6</f>
        <v>0</v>
      </c>
      <c r="BU80" s="71"/>
      <c r="BV80" s="76">
        <f>+((BU80/BU$6)*1000)*BV$6</f>
        <v>0</v>
      </c>
      <c r="BW80" s="79">
        <f>+LARGE(BT80:BV80,1)</f>
        <v>0</v>
      </c>
      <c r="BX80" s="74"/>
      <c r="BY80" s="73">
        <f>+((BX80/BX$6)*1000)*BY$5</f>
        <v>0</v>
      </c>
      <c r="BZ80" s="74"/>
      <c r="CA80" s="73">
        <f>+((BZ80/BZ$6)*1000)*CA$5</f>
        <v>0</v>
      </c>
      <c r="CB80" s="74"/>
      <c r="CC80" s="76">
        <f>+((CB80/CB$6)*1000)*CC$6</f>
        <v>0</v>
      </c>
      <c r="CD80" s="71"/>
      <c r="CE80" s="76">
        <f>+((CD80/CD$6)*1000)*CE$6</f>
        <v>0</v>
      </c>
      <c r="CF80" s="76">
        <f>+LARGE(CC80:CE80,1)</f>
        <v>0</v>
      </c>
      <c r="CG80" s="71"/>
      <c r="CH80" s="76">
        <f>+((CG80/CG$6)*1000)*CH$6</f>
        <v>0</v>
      </c>
      <c r="CI80" s="71"/>
      <c r="CJ80" s="76">
        <f>+((CI80/CI$6)*1000)*CJ$6</f>
        <v>0</v>
      </c>
      <c r="CK80" s="79">
        <f>+LARGE(CH80:CJ80,1)</f>
        <v>0</v>
      </c>
      <c r="CL80" s="74"/>
      <c r="CM80" s="76">
        <f>+((CL80/CL$6)*1000)*CM$6</f>
        <v>0</v>
      </c>
      <c r="CN80" s="71"/>
      <c r="CO80" s="76">
        <f>+((CN80/CN$6)*1000)*CO$6</f>
        <v>0</v>
      </c>
      <c r="CP80" s="71"/>
      <c r="CQ80" s="76">
        <f>+((CP80/CP$6)*1000)*CQ$6</f>
        <v>0</v>
      </c>
      <c r="CR80" s="79">
        <f>+LARGE(CM80:CQ80,1)</f>
        <v>0</v>
      </c>
      <c r="CS80" s="74"/>
      <c r="CT80" s="76">
        <f>+((CS80/CS$6)*1000)*CT$5</f>
        <v>0</v>
      </c>
      <c r="CU80" s="83"/>
      <c r="CV80" s="76">
        <f>+((CU80/CU$6)*1000)*CV$5</f>
        <v>0</v>
      </c>
      <c r="CW80" s="73">
        <f>+LARGE(CT80:CV80,1)</f>
        <v>0</v>
      </c>
      <c r="CX80" s="74">
        <v>41.6</v>
      </c>
      <c r="CY80" s="75">
        <f>+((CX80/CX$6)*1000)*CY$5</f>
        <v>320.75919335705817</v>
      </c>
      <c r="CZ80" s="77"/>
      <c r="DA80" s="76">
        <f>+((CZ80/CZ$6)*1000)*DA$6</f>
        <v>0</v>
      </c>
      <c r="DB80" s="71"/>
      <c r="DC80" s="76">
        <f>+((DB80/DB$6)*1000)*DC$6</f>
        <v>0</v>
      </c>
      <c r="DD80" s="79">
        <f>+LARGE(DA80:DC80,1)</f>
        <v>0</v>
      </c>
      <c r="DE80" s="80"/>
      <c r="DF80" s="144">
        <f>+LARGE((I80,K80,P80,R80,T80,Y80,AD80,AF80,AH80,AO80,AT80,AY80,BD80,BF80,BH80,BY80,CA80,CF80,CK80,CR80,CY80,BM80,BR80,BW80,DD80,CW80),1)+LARGE((I80,K80,P80,R80,T80,Y80,AD80,AF80,AH80,AO80,AT80,AY80,BD80,BF80,BH80,BY80,CA80,CF80,CK80,CR80,CY80,BM80,BR80,BW80,DD80,CW80),2)+LARGE((I80,K80,P80,R80,T80,Y80,AD80,AF80,AH80,AO80,AT80,AY80,BD80,BF80,BH80,BY80,CA80,CF80,CK80,CR80,CY80,BM80,BR80,BW80,DD80,CW80),3)+LARGE((I80,K80,P80,R80,T80,Y80,AD80,AF80,AH80,AO80,AT80,AY80,BD80,BF80,BH80,BY80,CA80,CF80,CK80,CR80,CY80,BM80,BR80,BW80,DD80,CW80),4)</f>
        <v>320.75919335705817</v>
      </c>
      <c r="DG80" s="87">
        <f>+R80+T80+AF80+AH80+BF80+BH80+CY80</f>
        <v>320.75919335705817</v>
      </c>
      <c r="DH80" s="80"/>
    </row>
    <row r="81" spans="2:112">
      <c r="B81" s="70">
        <v>74</v>
      </c>
      <c r="C81" s="71" t="s">
        <v>190</v>
      </c>
      <c r="D81" s="71" t="s">
        <v>282</v>
      </c>
      <c r="E81" s="71" t="s">
        <v>283</v>
      </c>
      <c r="F81" s="71" t="s">
        <v>95</v>
      </c>
      <c r="G81" s="71" t="s">
        <v>179</v>
      </c>
      <c r="H81" s="74"/>
      <c r="I81" s="73">
        <f>+((H81/H$6)*1000)*I$5</f>
        <v>0</v>
      </c>
      <c r="J81" s="74"/>
      <c r="K81" s="73">
        <f>+((J81/J$6)*1000)*K$5</f>
        <v>0</v>
      </c>
      <c r="L81" s="84"/>
      <c r="M81" s="76">
        <f>+((L81/L$6)*1000)*M$5</f>
        <v>0</v>
      </c>
      <c r="N81" s="77"/>
      <c r="O81" s="76">
        <f>+((N81/N$6)*1000)*O$5</f>
        <v>0</v>
      </c>
      <c r="P81" s="73">
        <f>+LARGE(M81:O81,1)</f>
        <v>0</v>
      </c>
      <c r="Q81" s="72"/>
      <c r="R81" s="73">
        <f>+((Q81/Q$6)*1000)*R$5</f>
        <v>0</v>
      </c>
      <c r="S81" s="72"/>
      <c r="T81" s="73">
        <f>+((S81/S$6)*1000)*T$5</f>
        <v>0</v>
      </c>
      <c r="U81" s="71"/>
      <c r="V81" s="76">
        <f>+((U81/U$6)*1000)*V$6</f>
        <v>0</v>
      </c>
      <c r="W81" s="71"/>
      <c r="X81" s="76">
        <f>+((W81/W$6)*1000)*X$6</f>
        <v>0</v>
      </c>
      <c r="Y81" s="76">
        <f>+LARGE(V81:X81,1)</f>
        <v>0</v>
      </c>
      <c r="Z81" s="71"/>
      <c r="AA81" s="76">
        <f>+((Z81/Z$6)*1000)*AA$6</f>
        <v>0</v>
      </c>
      <c r="AB81" s="71"/>
      <c r="AC81" s="76">
        <f>+((AB81/AB$6)*1000)*AC$6</f>
        <v>0</v>
      </c>
      <c r="AD81" s="76">
        <f>+LARGE(AA81:AC81,1)</f>
        <v>0</v>
      </c>
      <c r="AE81" s="72">
        <v>29</v>
      </c>
      <c r="AF81" s="73">
        <f>+((AE81/AE$6)*1000)*AF$5</f>
        <v>224.40476190476193</v>
      </c>
      <c r="AG81" s="72">
        <v>12</v>
      </c>
      <c r="AH81" s="73">
        <f>+((AG81/AG$6)*1000)*AH$5</f>
        <v>89.655172413793096</v>
      </c>
      <c r="AI81" s="74"/>
      <c r="AJ81" s="76">
        <f>+((AI81/AI$6)*1000)*AJ$6</f>
        <v>0</v>
      </c>
      <c r="AK81" s="77"/>
      <c r="AL81" s="76">
        <f>+((AK81/AK$6)*1000)*AL$6</f>
        <v>0</v>
      </c>
      <c r="AM81" s="77"/>
      <c r="AN81" s="76">
        <f>+((AM81/AM$6)*1000)*AN$6</f>
        <v>0</v>
      </c>
      <c r="AO81" s="76">
        <f>+LARGE(AJ81:AN81,1)</f>
        <v>0</v>
      </c>
      <c r="AP81" s="77"/>
      <c r="AQ81" s="76">
        <f>+((AP81/AP$6)*1000)*AQ$6</f>
        <v>0</v>
      </c>
      <c r="AR81" s="77"/>
      <c r="AS81" s="76">
        <f>+((AR81/AR$6)*1000)*AS$6</f>
        <v>0</v>
      </c>
      <c r="AT81" s="79">
        <f>+LARGE(AQ81:AS81,1)</f>
        <v>0</v>
      </c>
      <c r="AU81" s="74"/>
      <c r="AV81" s="76">
        <f>+((AU81/AU$6)*1000)*AV$6</f>
        <v>0</v>
      </c>
      <c r="AW81" s="77"/>
      <c r="AX81" s="76">
        <f>+((AW81/AW$6)*1000)*AX$6</f>
        <v>0</v>
      </c>
      <c r="AY81" s="76">
        <f>+LARGE(AV81:AX81,1)</f>
        <v>0</v>
      </c>
      <c r="AZ81" s="77"/>
      <c r="BA81" s="76">
        <f>+((AZ81/AZ$6)*1000)*BA$6</f>
        <v>0</v>
      </c>
      <c r="BB81" s="77"/>
      <c r="BC81" s="76">
        <f>+((BB81/BB$6)*1000)*BC$6</f>
        <v>0</v>
      </c>
      <c r="BD81" s="79">
        <f>+LARGE(BA81:BC81,1)</f>
        <v>0</v>
      </c>
      <c r="BE81" s="72"/>
      <c r="BF81" s="73">
        <f>+((BE81/BE$6)*1000)*BF$5</f>
        <v>0</v>
      </c>
      <c r="BG81" s="72"/>
      <c r="BH81" s="73">
        <f>+((BG81/BG$6)*1000)*BH$5</f>
        <v>0</v>
      </c>
      <c r="BI81" s="74"/>
      <c r="BJ81" s="76">
        <f>+((BI81/BI$6)*1000)*BJ$6</f>
        <v>0</v>
      </c>
      <c r="BK81" s="77"/>
      <c r="BL81" s="76">
        <f>+((BK81/BK$6)*1000)*BL$6</f>
        <v>0</v>
      </c>
      <c r="BM81" s="76">
        <f>+LARGE(BJ81:BL81,1)</f>
        <v>0</v>
      </c>
      <c r="BN81" s="77"/>
      <c r="BO81" s="76">
        <f>+((BN81/BN$6)*1000)*BO$6</f>
        <v>0</v>
      </c>
      <c r="BP81" s="77"/>
      <c r="BQ81" s="76">
        <f>+((BP81/BP$6)*1000)*BQ$6</f>
        <v>0</v>
      </c>
      <c r="BR81" s="76">
        <f>+LARGE(BO81:BQ81,1)</f>
        <v>0</v>
      </c>
      <c r="BS81" s="71"/>
      <c r="BT81" s="76">
        <f>+((BS81/BS$6)*1000)*BT$6</f>
        <v>0</v>
      </c>
      <c r="BU81" s="71"/>
      <c r="BV81" s="76">
        <f>+((BU81/BU$6)*1000)*BV$6</f>
        <v>0</v>
      </c>
      <c r="BW81" s="79">
        <f>+LARGE(BT81:BV81,1)</f>
        <v>0</v>
      </c>
      <c r="BX81" s="72"/>
      <c r="BY81" s="73">
        <f>+((BX81/BX$6)*1000)*BY$5</f>
        <v>0</v>
      </c>
      <c r="BZ81" s="72"/>
      <c r="CA81" s="73">
        <f>+((BZ81/BZ$6)*1000)*CA$5</f>
        <v>0</v>
      </c>
      <c r="CB81" s="74"/>
      <c r="CC81" s="76">
        <f>+((CB81/CB$6)*1000)*CC$6</f>
        <v>0</v>
      </c>
      <c r="CD81" s="71"/>
      <c r="CE81" s="76">
        <f>+((CD81/CD$6)*1000)*CE$6</f>
        <v>0</v>
      </c>
      <c r="CF81" s="76">
        <f>+LARGE(CC81:CE81,1)</f>
        <v>0</v>
      </c>
      <c r="CG81" s="71"/>
      <c r="CH81" s="76">
        <f>+((CG81/CG$6)*1000)*CH$6</f>
        <v>0</v>
      </c>
      <c r="CI81" s="71"/>
      <c r="CJ81" s="76">
        <f>+((CI81/CI$6)*1000)*CJ$6</f>
        <v>0</v>
      </c>
      <c r="CK81" s="79">
        <f>+LARGE(CH81:CJ81,1)</f>
        <v>0</v>
      </c>
      <c r="CL81" s="74"/>
      <c r="CM81" s="76">
        <f>+((CL81/CL$6)*1000)*CM$6</f>
        <v>0</v>
      </c>
      <c r="CN81" s="71"/>
      <c r="CO81" s="76">
        <f>+((CN81/CN$6)*1000)*CO$6</f>
        <v>0</v>
      </c>
      <c r="CP81" s="71"/>
      <c r="CQ81" s="76">
        <f>+((CP81/CP$6)*1000)*CQ$6</f>
        <v>0</v>
      </c>
      <c r="CR81" s="79">
        <f>+LARGE(CM81:CQ81,1)</f>
        <v>0</v>
      </c>
      <c r="CS81" s="72"/>
      <c r="CT81" s="115">
        <f>+((CS81/CS$6)*1000)*CT$5</f>
        <v>0</v>
      </c>
      <c r="CU81" s="83"/>
      <c r="CV81" s="115">
        <f>+((CU81/CU$6)*1000)*CV$5</f>
        <v>0</v>
      </c>
      <c r="CW81" s="73">
        <f>+LARGE(CT81:CV81,1)</f>
        <v>0</v>
      </c>
      <c r="CX81" s="72"/>
      <c r="CY81" s="85">
        <f>+((CX81/CX$6)*1000)*CY$5</f>
        <v>0</v>
      </c>
      <c r="CZ81" s="77"/>
      <c r="DA81" s="76">
        <f>+((CZ81/CZ$6)*1000)*DA$6</f>
        <v>0</v>
      </c>
      <c r="DB81" s="71"/>
      <c r="DC81" s="76">
        <f>+((DB81/DB$6)*1000)*DC$6</f>
        <v>0</v>
      </c>
      <c r="DD81" s="79">
        <f>+LARGE(DA81:DC81,1)</f>
        <v>0</v>
      </c>
      <c r="DE81" s="87">
        <f>+LARGE((AT81,AO81,AH81,AF81,AD81,Y81,T81,R81,P81,K81,I81),1)+LARGE((AT81,AO81,AH81,AF81,AD81,Y81,T81,R81,P81,K81,I81),2)</f>
        <v>314.05993431855501</v>
      </c>
      <c r="DF81" s="144">
        <f>+LARGE((I81,K81,P81,R81,T81,Y81,AD81,AF81,AH81,AO81,AT81,AY81,BD81,BF81,BH81,BY81,CA81,CF81,CK81,CR81,CY81,BM81,BR81,BW81,DD81,CW81),1)+LARGE((I81,K81,P81,R81,T81,Y81,AD81,AF81,AH81,AO81,AT81,AY81,BD81,BF81,BH81,BY81,CA81,CF81,CK81,CR81,CY81,BM81,BR81,BW81,DD81,CW81),2)+LARGE((I81,K81,P81,R81,T81,Y81,AD81,AF81,AH81,AO81,AT81,AY81,BD81,BF81,BH81,BY81,CA81,CF81,CK81,CR81,CY81,BM81,BR81,BW81,DD81,CW81),3)+LARGE((I81,K81,P81,R81,T81,Y81,AD81,AF81,AH81,AO81,AT81,AY81,BD81,BF81,BH81,BY81,CA81,CF81,CK81,CR81,CY81,BM81,BR81,BW81,DD81,CW81),4)</f>
        <v>314.05993431855501</v>
      </c>
      <c r="DG81" s="87">
        <f>+R81+T81+AF81+AH81+BF81+BH81+CY81</f>
        <v>314.05993431855501</v>
      </c>
      <c r="DH81" s="80"/>
    </row>
    <row r="82" spans="2:112">
      <c r="B82" s="70">
        <v>75</v>
      </c>
      <c r="C82" s="71" t="s">
        <v>116</v>
      </c>
      <c r="D82" s="71" t="s">
        <v>284</v>
      </c>
      <c r="E82" s="71" t="s">
        <v>285</v>
      </c>
      <c r="F82" s="71" t="s">
        <v>95</v>
      </c>
      <c r="G82" s="71" t="s">
        <v>74</v>
      </c>
      <c r="H82" s="74"/>
      <c r="I82" s="73">
        <f>+((H82/H$6)*1000)*I$5</f>
        <v>0</v>
      </c>
      <c r="J82" s="74"/>
      <c r="K82" s="73">
        <f>+((J82/J$6)*1000)*K$5</f>
        <v>0</v>
      </c>
      <c r="L82" s="84"/>
      <c r="M82" s="76">
        <f>+((L82/L$6)*1000)*M$5</f>
        <v>0</v>
      </c>
      <c r="N82" s="77"/>
      <c r="O82" s="76">
        <f>+((N82/N$6)*1000)*O$5</f>
        <v>0</v>
      </c>
      <c r="P82" s="73">
        <f>+LARGE(M82:O82,1)</f>
        <v>0</v>
      </c>
      <c r="Q82" s="72">
        <v>16</v>
      </c>
      <c r="R82" s="73">
        <f>+((Q82/Q$6)*1000)*R$5</f>
        <v>129.03225806451613</v>
      </c>
      <c r="S82" s="72">
        <v>25.6</v>
      </c>
      <c r="T82" s="73">
        <f>+((S82/S$6)*1000)*T$5</f>
        <v>184.88888888888891</v>
      </c>
      <c r="U82" s="71"/>
      <c r="V82" s="76">
        <f>+((U82/U$6)*1000)*V$6</f>
        <v>0</v>
      </c>
      <c r="W82" s="71"/>
      <c r="X82" s="76">
        <f>+((W82/W$6)*1000)*X$6</f>
        <v>0</v>
      </c>
      <c r="Y82" s="76">
        <f>+LARGE(V82:X82,1)</f>
        <v>0</v>
      </c>
      <c r="Z82" s="71"/>
      <c r="AA82" s="76">
        <f>+((Z82/Z$6)*1000)*AA$6</f>
        <v>0</v>
      </c>
      <c r="AB82" s="71"/>
      <c r="AC82" s="76">
        <f>+((AB82/AB$6)*1000)*AC$6</f>
        <v>0</v>
      </c>
      <c r="AD82" s="76">
        <f>+LARGE(AA82:AC82,1)</f>
        <v>0</v>
      </c>
      <c r="AE82" s="72"/>
      <c r="AF82" s="73">
        <f>+((AE82/AE$6)*1000)*AF$5</f>
        <v>0</v>
      </c>
      <c r="AG82" s="72"/>
      <c r="AH82" s="73">
        <f>+((AG82/AG$6)*1000)*AH$5</f>
        <v>0</v>
      </c>
      <c r="AI82" s="74"/>
      <c r="AJ82" s="76">
        <f>+((AI82/AI$6)*1000)*AJ$6</f>
        <v>0</v>
      </c>
      <c r="AK82" s="77"/>
      <c r="AL82" s="76">
        <f>+((AK82/AK$6)*1000)*AL$6</f>
        <v>0</v>
      </c>
      <c r="AM82" s="77"/>
      <c r="AN82" s="76">
        <f>+((AM82/AM$6)*1000)*AN$6</f>
        <v>0</v>
      </c>
      <c r="AO82" s="76">
        <f>+LARGE(AJ82:AN82,1)</f>
        <v>0</v>
      </c>
      <c r="AP82" s="77"/>
      <c r="AQ82" s="76">
        <f>+((AP82/AP$6)*1000)*AQ$6</f>
        <v>0</v>
      </c>
      <c r="AR82" s="77"/>
      <c r="AS82" s="76">
        <f>+((AR82/AR$6)*1000)*AS$6</f>
        <v>0</v>
      </c>
      <c r="AT82" s="79">
        <f>+LARGE(AQ82:AS82,1)</f>
        <v>0</v>
      </c>
      <c r="AU82" s="74"/>
      <c r="AV82" s="76">
        <f>+((AU82/AU$6)*1000)*AV$6</f>
        <v>0</v>
      </c>
      <c r="AW82" s="77"/>
      <c r="AX82" s="76">
        <f>+((AW82/AW$6)*1000)*AX$6</f>
        <v>0</v>
      </c>
      <c r="AY82" s="76">
        <f>+LARGE(AV82:AX82,1)</f>
        <v>0</v>
      </c>
      <c r="AZ82" s="77"/>
      <c r="BA82" s="76">
        <f>+((AZ82/AZ$6)*1000)*BA$6</f>
        <v>0</v>
      </c>
      <c r="BB82" s="77"/>
      <c r="BC82" s="76">
        <f>+((BB82/BB$6)*1000)*BC$6</f>
        <v>0</v>
      </c>
      <c r="BD82" s="79">
        <f>+LARGE(BA82:BC82,1)</f>
        <v>0</v>
      </c>
      <c r="BE82" s="72"/>
      <c r="BF82" s="73">
        <f>+((BE82/BE$6)*1000)*BF$5</f>
        <v>0</v>
      </c>
      <c r="BG82" s="72"/>
      <c r="BH82" s="73">
        <f>+((BG82/BG$6)*1000)*BH$5</f>
        <v>0</v>
      </c>
      <c r="BI82" s="74"/>
      <c r="BJ82" s="76">
        <f>+((BI82/BI$6)*1000)*BJ$6</f>
        <v>0</v>
      </c>
      <c r="BK82" s="77"/>
      <c r="BL82" s="76">
        <f>+((BK82/BK$6)*1000)*BL$6</f>
        <v>0</v>
      </c>
      <c r="BM82" s="76">
        <f>+LARGE(BJ82:BL82,1)</f>
        <v>0</v>
      </c>
      <c r="BN82" s="77"/>
      <c r="BO82" s="76">
        <f>+((BN82/BN$6)*1000)*BO$6</f>
        <v>0</v>
      </c>
      <c r="BP82" s="77"/>
      <c r="BQ82" s="76">
        <f>+((BP82/BP$6)*1000)*BQ$6</f>
        <v>0</v>
      </c>
      <c r="BR82" s="76">
        <f>+LARGE(BO82:BQ82,1)</f>
        <v>0</v>
      </c>
      <c r="BS82" s="71"/>
      <c r="BT82" s="76">
        <f>+((BS82/BS$6)*1000)*BT$6</f>
        <v>0</v>
      </c>
      <c r="BU82" s="71"/>
      <c r="BV82" s="76">
        <f>+((BU82/BU$6)*1000)*BV$6</f>
        <v>0</v>
      </c>
      <c r="BW82" s="79">
        <f>+LARGE(BT82:BV82,1)</f>
        <v>0</v>
      </c>
      <c r="BX82" s="72"/>
      <c r="BY82" s="73">
        <f>+((BX82/BX$6)*1000)*BY$5</f>
        <v>0</v>
      </c>
      <c r="BZ82" s="72"/>
      <c r="CA82" s="73">
        <f>+((BZ82/BZ$6)*1000)*CA$5</f>
        <v>0</v>
      </c>
      <c r="CB82" s="74"/>
      <c r="CC82" s="76">
        <f>+((CB82/CB$6)*1000)*CC$6</f>
        <v>0</v>
      </c>
      <c r="CD82" s="71"/>
      <c r="CE82" s="76">
        <f>+((CD82/CD$6)*1000)*CE$6</f>
        <v>0</v>
      </c>
      <c r="CF82" s="76">
        <f>+LARGE(CC82:CE82,1)</f>
        <v>0</v>
      </c>
      <c r="CG82" s="71"/>
      <c r="CH82" s="76">
        <f>+((CG82/CG$6)*1000)*CH$6</f>
        <v>0</v>
      </c>
      <c r="CI82" s="71"/>
      <c r="CJ82" s="76">
        <f>+((CI82/CI$6)*1000)*CJ$6</f>
        <v>0</v>
      </c>
      <c r="CK82" s="79">
        <f>+LARGE(CH82:CJ82,1)</f>
        <v>0</v>
      </c>
      <c r="CL82" s="74"/>
      <c r="CM82" s="76">
        <f>+((CL82/CL$6)*1000)*CM$6</f>
        <v>0</v>
      </c>
      <c r="CN82" s="71"/>
      <c r="CO82" s="76">
        <f>+((CN82/CN$6)*1000)*CO$6</f>
        <v>0</v>
      </c>
      <c r="CP82" s="71"/>
      <c r="CQ82" s="76">
        <f>+((CP82/CP$6)*1000)*CQ$6</f>
        <v>0</v>
      </c>
      <c r="CR82" s="79">
        <f>+LARGE(CM82:CQ82,1)</f>
        <v>0</v>
      </c>
      <c r="CS82" s="72"/>
      <c r="CT82" s="115">
        <f>+((CS82/CS$6)*1000)*CT$5</f>
        <v>0</v>
      </c>
      <c r="CU82" s="83"/>
      <c r="CV82" s="115">
        <f>+((CU82/CU$6)*1000)*CV$5</f>
        <v>0</v>
      </c>
      <c r="CW82" s="73">
        <f>+LARGE(CT82:CV82,1)</f>
        <v>0</v>
      </c>
      <c r="CX82" s="72"/>
      <c r="CY82" s="85">
        <f>+((CX82/CX$6)*1000)*CY$5</f>
        <v>0</v>
      </c>
      <c r="CZ82" s="77"/>
      <c r="DA82" s="76">
        <f>+((CZ82/CZ$6)*1000)*DA$6</f>
        <v>0</v>
      </c>
      <c r="DB82" s="71"/>
      <c r="DC82" s="76">
        <f>+((DB82/DB$6)*1000)*DC$6</f>
        <v>0</v>
      </c>
      <c r="DD82" s="79">
        <f>+LARGE(DA82:DC82,1)</f>
        <v>0</v>
      </c>
      <c r="DE82" s="87">
        <f>+LARGE((AT82,AO82,AH82,AF82,AD82,Y82,T82,R82,P82,K82,I82),1)+LARGE((AT82,AO82,AH82,AF82,AD82,Y82,T82,R82,P82,K82,I82),2)</f>
        <v>313.92114695340501</v>
      </c>
      <c r="DF82" s="144">
        <f>+LARGE((I82,K82,P82,R82,T82,Y82,AD82,AF82,AH82,AO82,AT82,AY82,BD82,BF82,BH82,BY82,CA82,CF82,CK82,CR82,CY82,BM82,BR82,BW82,DD82,CW82),1)+LARGE((I82,K82,P82,R82,T82,Y82,AD82,AF82,AH82,AO82,AT82,AY82,BD82,BF82,BH82,BY82,CA82,CF82,CK82,CR82,CY82,BM82,BR82,BW82,DD82,CW82),2)+LARGE((I82,K82,P82,R82,T82,Y82,AD82,AF82,AH82,AO82,AT82,AY82,BD82,BF82,BH82,BY82,CA82,CF82,CK82,CR82,CY82,BM82,BR82,BW82,DD82,CW82),3)+LARGE((I82,K82,P82,R82,T82,Y82,AD82,AF82,AH82,AO82,AT82,AY82,BD82,BF82,BH82,BY82,CA82,CF82,CK82,CR82,CY82,BM82,BR82,BW82,DD82,CW82),4)</f>
        <v>313.92114695340501</v>
      </c>
      <c r="DG82" s="87">
        <f>+R82+T82+AF82+AH82+BF82+BH82+CY82</f>
        <v>313.92114695340501</v>
      </c>
      <c r="DH82" s="80"/>
    </row>
    <row r="83" spans="2:112">
      <c r="B83" s="70">
        <v>76</v>
      </c>
      <c r="C83" s="71" t="s">
        <v>189</v>
      </c>
      <c r="D83" s="71" t="s">
        <v>286</v>
      </c>
      <c r="E83" s="71" t="s">
        <v>287</v>
      </c>
      <c r="F83" s="71" t="s">
        <v>95</v>
      </c>
      <c r="G83" s="71" t="s">
        <v>179</v>
      </c>
      <c r="H83" s="74"/>
      <c r="I83" s="73">
        <f>+((H83/H$6)*1000)*I$5</f>
        <v>0</v>
      </c>
      <c r="J83" s="74"/>
      <c r="K83" s="73">
        <f>+((J83/J$6)*1000)*K$5</f>
        <v>0</v>
      </c>
      <c r="L83" s="84"/>
      <c r="M83" s="76">
        <f>+((L83/L$6)*1000)*M$5</f>
        <v>0</v>
      </c>
      <c r="N83" s="77"/>
      <c r="O83" s="76">
        <f>+((N83/N$6)*1000)*O$5</f>
        <v>0</v>
      </c>
      <c r="P83" s="73">
        <f>+LARGE(M83:O83,1)</f>
        <v>0</v>
      </c>
      <c r="Q83" s="72"/>
      <c r="R83" s="73">
        <f>+((Q83/Q$6)*1000)*R$5</f>
        <v>0</v>
      </c>
      <c r="S83" s="72"/>
      <c r="T83" s="73">
        <f>+((S83/S$6)*1000)*T$5</f>
        <v>0</v>
      </c>
      <c r="U83" s="71"/>
      <c r="V83" s="76">
        <f>+((U83/U$6)*1000)*V$6</f>
        <v>0</v>
      </c>
      <c r="W83" s="71"/>
      <c r="X83" s="76">
        <f>+((W83/W$6)*1000)*X$6</f>
        <v>0</v>
      </c>
      <c r="Y83" s="76">
        <f>+LARGE(V83:X83,1)</f>
        <v>0</v>
      </c>
      <c r="Z83" s="71"/>
      <c r="AA83" s="76">
        <f>+((Z83/Z$6)*1000)*AA$6</f>
        <v>0</v>
      </c>
      <c r="AB83" s="71"/>
      <c r="AC83" s="76">
        <f>+((AB83/AB$6)*1000)*AC$6</f>
        <v>0</v>
      </c>
      <c r="AD83" s="76">
        <f>+LARGE(AA83:AC83,1)</f>
        <v>0</v>
      </c>
      <c r="AE83" s="72">
        <v>29.6</v>
      </c>
      <c r="AF83" s="73">
        <f>+((AE83/AE$6)*1000)*AF$5</f>
        <v>229.04761904761907</v>
      </c>
      <c r="AG83" s="72">
        <v>11</v>
      </c>
      <c r="AH83" s="73">
        <f>+((AG83/AG$6)*1000)*AH$5</f>
        <v>82.18390804597702</v>
      </c>
      <c r="AI83" s="74"/>
      <c r="AJ83" s="76">
        <f>+((AI83/AI$6)*1000)*AJ$6</f>
        <v>0</v>
      </c>
      <c r="AK83" s="77"/>
      <c r="AL83" s="76">
        <f>+((AK83/AK$6)*1000)*AL$6</f>
        <v>0</v>
      </c>
      <c r="AM83" s="77"/>
      <c r="AN83" s="76">
        <f>+((AM83/AM$6)*1000)*AN$6</f>
        <v>0</v>
      </c>
      <c r="AO83" s="76">
        <f>+LARGE(AJ83:AN83,1)</f>
        <v>0</v>
      </c>
      <c r="AP83" s="77"/>
      <c r="AQ83" s="76">
        <f>+((AP83/AP$6)*1000)*AQ$6</f>
        <v>0</v>
      </c>
      <c r="AR83" s="77"/>
      <c r="AS83" s="76">
        <f>+((AR83/AR$6)*1000)*AS$6</f>
        <v>0</v>
      </c>
      <c r="AT83" s="79">
        <f>+LARGE(AQ83:AS83,1)</f>
        <v>0</v>
      </c>
      <c r="AU83" s="74"/>
      <c r="AV83" s="76">
        <f>+((AU83/AU$6)*1000)*AV$6</f>
        <v>0</v>
      </c>
      <c r="AW83" s="77"/>
      <c r="AX83" s="76">
        <f>+((AW83/AW$6)*1000)*AX$6</f>
        <v>0</v>
      </c>
      <c r="AY83" s="76">
        <f>+LARGE(AV83:AX83,1)</f>
        <v>0</v>
      </c>
      <c r="AZ83" s="77"/>
      <c r="BA83" s="76">
        <f>+((AZ83/AZ$6)*1000)*BA$6</f>
        <v>0</v>
      </c>
      <c r="BB83" s="77"/>
      <c r="BC83" s="76">
        <f>+((BB83/BB$6)*1000)*BC$6</f>
        <v>0</v>
      </c>
      <c r="BD83" s="79">
        <f>+LARGE(BA83:BC83,1)</f>
        <v>0</v>
      </c>
      <c r="BE83" s="72"/>
      <c r="BF83" s="73">
        <f>+((BE83/BE$6)*1000)*BF$5</f>
        <v>0</v>
      </c>
      <c r="BG83" s="72"/>
      <c r="BH83" s="73">
        <f>+((BG83/BG$6)*1000)*BH$5</f>
        <v>0</v>
      </c>
      <c r="BI83" s="74"/>
      <c r="BJ83" s="76">
        <f>+((BI83/BI$6)*1000)*BJ$6</f>
        <v>0</v>
      </c>
      <c r="BK83" s="77"/>
      <c r="BL83" s="76">
        <f>+((BK83/BK$6)*1000)*BL$6</f>
        <v>0</v>
      </c>
      <c r="BM83" s="76">
        <f>+LARGE(BJ83:BL83,1)</f>
        <v>0</v>
      </c>
      <c r="BN83" s="77"/>
      <c r="BO83" s="76">
        <f>+((BN83/BN$6)*1000)*BO$6</f>
        <v>0</v>
      </c>
      <c r="BP83" s="77"/>
      <c r="BQ83" s="76">
        <f>+((BP83/BP$6)*1000)*BQ$6</f>
        <v>0</v>
      </c>
      <c r="BR83" s="76">
        <f>+LARGE(BO83:BQ83,1)</f>
        <v>0</v>
      </c>
      <c r="BS83" s="71"/>
      <c r="BT83" s="76">
        <f>+((BS83/BS$6)*1000)*BT$6</f>
        <v>0</v>
      </c>
      <c r="BU83" s="71"/>
      <c r="BV83" s="76">
        <f>+((BU83/BU$6)*1000)*BV$6</f>
        <v>0</v>
      </c>
      <c r="BW83" s="79">
        <f>+LARGE(BT83:BV83,1)</f>
        <v>0</v>
      </c>
      <c r="BX83" s="72"/>
      <c r="BY83" s="73">
        <f>+((BX83/BX$6)*1000)*BY$5</f>
        <v>0</v>
      </c>
      <c r="BZ83" s="72"/>
      <c r="CA83" s="73">
        <f>+((BZ83/BZ$6)*1000)*CA$5</f>
        <v>0</v>
      </c>
      <c r="CB83" s="74"/>
      <c r="CC83" s="76">
        <f>+((CB83/CB$6)*1000)*CC$6</f>
        <v>0</v>
      </c>
      <c r="CD83" s="71"/>
      <c r="CE83" s="76">
        <f>+((CD83/CD$6)*1000)*CE$6</f>
        <v>0</v>
      </c>
      <c r="CF83" s="76">
        <f>+LARGE(CC83:CE83,1)</f>
        <v>0</v>
      </c>
      <c r="CG83" s="71"/>
      <c r="CH83" s="76">
        <f>+((CG83/CG$6)*1000)*CH$6</f>
        <v>0</v>
      </c>
      <c r="CI83" s="71"/>
      <c r="CJ83" s="76">
        <f>+((CI83/CI$6)*1000)*CJ$6</f>
        <v>0</v>
      </c>
      <c r="CK83" s="79">
        <f>+LARGE(CH83:CJ83,1)</f>
        <v>0</v>
      </c>
      <c r="CL83" s="74"/>
      <c r="CM83" s="76">
        <f>+((CL83/CL$6)*1000)*CM$6</f>
        <v>0</v>
      </c>
      <c r="CN83" s="71"/>
      <c r="CO83" s="76">
        <f>+((CN83/CN$6)*1000)*CO$6</f>
        <v>0</v>
      </c>
      <c r="CP83" s="71"/>
      <c r="CQ83" s="76">
        <f>+((CP83/CP$6)*1000)*CQ$6</f>
        <v>0</v>
      </c>
      <c r="CR83" s="79">
        <f>+LARGE(CM83:CQ83,1)</f>
        <v>0</v>
      </c>
      <c r="CS83" s="72"/>
      <c r="CT83" s="115">
        <f>+((CS83/CS$6)*1000)*CT$5</f>
        <v>0</v>
      </c>
      <c r="CU83" s="83"/>
      <c r="CV83" s="115">
        <f>+((CU83/CU$6)*1000)*CV$5</f>
        <v>0</v>
      </c>
      <c r="CW83" s="73">
        <f>+LARGE(CT83:CV83,1)</f>
        <v>0</v>
      </c>
      <c r="CX83" s="72"/>
      <c r="CY83" s="85">
        <f>+((CX83/CX$6)*1000)*CY$5</f>
        <v>0</v>
      </c>
      <c r="CZ83" s="77"/>
      <c r="DA83" s="76">
        <f>+((CZ83/CZ$6)*1000)*DA$6</f>
        <v>0</v>
      </c>
      <c r="DB83" s="71"/>
      <c r="DC83" s="76">
        <f>+((DB83/DB$6)*1000)*DC$6</f>
        <v>0</v>
      </c>
      <c r="DD83" s="79">
        <f>+LARGE(DA83:DC83,1)</f>
        <v>0</v>
      </c>
      <c r="DE83" s="87">
        <f>+LARGE((AT83,AO83,AH83,AF83,AD83,Y83,T83,R83,P83,K83,I83),1)+LARGE((AT83,AO83,AH83,AF83,AD83,Y83,T83,R83,P83,K83,I83),2)</f>
        <v>311.23152709359607</v>
      </c>
      <c r="DF83" s="144">
        <f>+LARGE((I83,K83,P83,R83,T83,Y83,AD83,AF83,AH83,AO83,AT83,AY83,BD83,BF83,BH83,BY83,CA83,CF83,CK83,CR83,CY83,BM83,BR83,BW83,DD83,CW83),1)+LARGE((I83,K83,P83,R83,T83,Y83,AD83,AF83,AH83,AO83,AT83,AY83,BD83,BF83,BH83,BY83,CA83,CF83,CK83,CR83,CY83,BM83,BR83,BW83,DD83,CW83),2)+LARGE((I83,K83,P83,R83,T83,Y83,AD83,AF83,AH83,AO83,AT83,AY83,BD83,BF83,BH83,BY83,CA83,CF83,CK83,CR83,CY83,BM83,BR83,BW83,DD83,CW83),3)+LARGE((I83,K83,P83,R83,T83,Y83,AD83,AF83,AH83,AO83,AT83,AY83,BD83,BF83,BH83,BY83,CA83,CF83,CK83,CR83,CY83,BM83,BR83,BW83,DD83,CW83),4)</f>
        <v>311.23152709359607</v>
      </c>
      <c r="DG83" s="87">
        <f>+R83+T83+AF83+AH83+BF83+BH83+CY83</f>
        <v>311.23152709359607</v>
      </c>
      <c r="DH83" s="80"/>
    </row>
    <row r="84" spans="2:112">
      <c r="B84" s="70">
        <v>77</v>
      </c>
      <c r="C84" s="71" t="s">
        <v>393</v>
      </c>
      <c r="D84" s="71" t="s">
        <v>394</v>
      </c>
      <c r="E84" s="71" t="s">
        <v>392</v>
      </c>
      <c r="F84" s="71" t="s">
        <v>95</v>
      </c>
      <c r="G84" s="71" t="s">
        <v>61</v>
      </c>
      <c r="H84" s="74"/>
      <c r="I84" s="73">
        <f>+((H84/H$6)*1000)*I$5</f>
        <v>0</v>
      </c>
      <c r="J84" s="74"/>
      <c r="K84" s="73">
        <f>+((J84/J$6)*1000)*K$5</f>
        <v>0</v>
      </c>
      <c r="L84" s="74"/>
      <c r="M84" s="76">
        <f>+((L84/L$6)*1000)*M$5</f>
        <v>0</v>
      </c>
      <c r="N84" s="77"/>
      <c r="O84" s="76">
        <f>+((N84/N$6)*1000)*O$5</f>
        <v>0</v>
      </c>
      <c r="P84" s="73">
        <f>+LARGE(M84:O84,1)</f>
        <v>0</v>
      </c>
      <c r="Q84" s="74"/>
      <c r="R84" s="73">
        <f>+((Q84/Q$6)*1000)*R$5</f>
        <v>0</v>
      </c>
      <c r="S84" s="74"/>
      <c r="T84" s="73">
        <f>+((S84/S$6)*1000)*T$5</f>
        <v>0</v>
      </c>
      <c r="U84" s="71"/>
      <c r="V84" s="76">
        <f>+((U84/U$6)*1000)*V$6</f>
        <v>0</v>
      </c>
      <c r="W84" s="71"/>
      <c r="X84" s="76">
        <f>+((W84/W$6)*1000)*X$6</f>
        <v>0</v>
      </c>
      <c r="Y84" s="76">
        <f>+LARGE(V84:X84,1)</f>
        <v>0</v>
      </c>
      <c r="Z84" s="71"/>
      <c r="AA84" s="76">
        <f>+((Z84/Z$6)*1000)*AA$6</f>
        <v>0</v>
      </c>
      <c r="AB84" s="71"/>
      <c r="AC84" s="76">
        <f>+((AB84/AB$6)*1000)*AC$6</f>
        <v>0</v>
      </c>
      <c r="AD84" s="76">
        <f>+LARGE(AA84:AC84,1)</f>
        <v>0</v>
      </c>
      <c r="AE84" s="74"/>
      <c r="AF84" s="73">
        <f>+((AE84/AE$6)*1000)*AF$5</f>
        <v>0</v>
      </c>
      <c r="AG84" s="74"/>
      <c r="AH84" s="73">
        <f>+((AG84/AG$6)*1000)*AH$5</f>
        <v>0</v>
      </c>
      <c r="AI84" s="74"/>
      <c r="AJ84" s="76">
        <f>+((AI84/AI$6)*1000)*AJ$6</f>
        <v>0</v>
      </c>
      <c r="AK84" s="77"/>
      <c r="AL84" s="76">
        <f>+((AK84/AK$6)*1000)*AL$6</f>
        <v>0</v>
      </c>
      <c r="AM84" s="77"/>
      <c r="AN84" s="76">
        <f>+((AM84/AM$6)*1000)*AN$6</f>
        <v>0</v>
      </c>
      <c r="AO84" s="76">
        <f>+LARGE(AJ84:AN84,1)</f>
        <v>0</v>
      </c>
      <c r="AP84" s="77"/>
      <c r="AQ84" s="76">
        <f>+((AP84/AP$6)*1000)*AQ$6</f>
        <v>0</v>
      </c>
      <c r="AR84" s="77"/>
      <c r="AS84" s="76">
        <f>+((AR84/AR$6)*1000)*AS$6</f>
        <v>0</v>
      </c>
      <c r="AT84" s="79">
        <f>+LARGE(AQ84:AS84,1)</f>
        <v>0</v>
      </c>
      <c r="AU84" s="74"/>
      <c r="AV84" s="76">
        <f>+((AU84/AU$6)*1000)*AV$6</f>
        <v>0</v>
      </c>
      <c r="AW84" s="77"/>
      <c r="AX84" s="76">
        <f>+((AW84/AW$6)*1000)*AX$6</f>
        <v>0</v>
      </c>
      <c r="AY84" s="76">
        <f>+LARGE(AV84:AX84,1)</f>
        <v>0</v>
      </c>
      <c r="AZ84" s="77"/>
      <c r="BA84" s="76">
        <f>+((AZ84/AZ$6)*1000)*BA$6</f>
        <v>0</v>
      </c>
      <c r="BB84" s="77"/>
      <c r="BC84" s="76">
        <f>+((BB84/BB$6)*1000)*BC$6</f>
        <v>0</v>
      </c>
      <c r="BD84" s="79">
        <f>+LARGE(BA84:BC84,1)</f>
        <v>0</v>
      </c>
      <c r="BE84" s="74"/>
      <c r="BF84" s="73">
        <f>+((BE84/BE$6)*1000)*BF$5</f>
        <v>0</v>
      </c>
      <c r="BG84" s="74"/>
      <c r="BH84" s="73">
        <f>+((BG84/BG$6)*1000)*BH$5</f>
        <v>0</v>
      </c>
      <c r="BI84" s="74"/>
      <c r="BJ84" s="76">
        <f>+((BI84/BI$6)*1000)*BJ$6</f>
        <v>0</v>
      </c>
      <c r="BK84" s="77"/>
      <c r="BL84" s="76">
        <f>+((BK84/BK$6)*1000)*BL$6</f>
        <v>0</v>
      </c>
      <c r="BM84" s="76">
        <f>+LARGE(BJ84:BL84,1)</f>
        <v>0</v>
      </c>
      <c r="BN84" s="77"/>
      <c r="BO84" s="76">
        <f>+((BN84/BN$6)*1000)*BO$6</f>
        <v>0</v>
      </c>
      <c r="BP84" s="77"/>
      <c r="BQ84" s="76">
        <f>+((BP84/BP$6)*1000)*BQ$6</f>
        <v>0</v>
      </c>
      <c r="BR84" s="76">
        <f>+LARGE(BO84:BQ84,1)</f>
        <v>0</v>
      </c>
      <c r="BS84" s="71"/>
      <c r="BT84" s="76">
        <f>+((BS84/BS$6)*1000)*BT$6</f>
        <v>0</v>
      </c>
      <c r="BU84" s="71"/>
      <c r="BV84" s="76">
        <f>+((BU84/BU$6)*1000)*BV$6</f>
        <v>0</v>
      </c>
      <c r="BW84" s="79">
        <f>+LARGE(BT84:BV84,1)</f>
        <v>0</v>
      </c>
      <c r="BX84" s="74"/>
      <c r="BY84" s="73">
        <f>+((BX84/BX$6)*1000)*BY$5</f>
        <v>0</v>
      </c>
      <c r="BZ84" s="74"/>
      <c r="CA84" s="73">
        <f>+((BZ84/BZ$6)*1000)*CA$5</f>
        <v>0</v>
      </c>
      <c r="CB84" s="74"/>
      <c r="CC84" s="76">
        <f>+((CB84/CB$6)*1000)*CC$6</f>
        <v>0</v>
      </c>
      <c r="CD84" s="71"/>
      <c r="CE84" s="76">
        <f>+((CD84/CD$6)*1000)*CE$6</f>
        <v>0</v>
      </c>
      <c r="CF84" s="76">
        <f>+LARGE(CC84:CE84,1)</f>
        <v>0</v>
      </c>
      <c r="CG84" s="71"/>
      <c r="CH84" s="76">
        <f>+((CG84/CG$6)*1000)*CH$6</f>
        <v>0</v>
      </c>
      <c r="CI84" s="71"/>
      <c r="CJ84" s="76">
        <f>+((CI84/CI$6)*1000)*CJ$6</f>
        <v>0</v>
      </c>
      <c r="CK84" s="79">
        <f>+LARGE(CH84:CJ84,1)</f>
        <v>0</v>
      </c>
      <c r="CL84" s="74"/>
      <c r="CM84" s="76">
        <f>+((CL84/CL$6)*1000)*CM$6</f>
        <v>0</v>
      </c>
      <c r="CN84" s="71"/>
      <c r="CO84" s="76">
        <f>+((CN84/CN$6)*1000)*CO$6</f>
        <v>0</v>
      </c>
      <c r="CP84" s="71"/>
      <c r="CQ84" s="76">
        <f>+((CP84/CP$6)*1000)*CQ$6</f>
        <v>0</v>
      </c>
      <c r="CR84" s="79">
        <f>+LARGE(CM84:CQ84,1)</f>
        <v>0</v>
      </c>
      <c r="CS84" s="74"/>
      <c r="CT84" s="76">
        <f>+((CS84/CS$6)*1000)*CT$5</f>
        <v>0</v>
      </c>
      <c r="CU84" s="83"/>
      <c r="CV84" s="76">
        <f>+((CU84/CU$6)*1000)*CV$5</f>
        <v>0</v>
      </c>
      <c r="CW84" s="73">
        <f>+LARGE(CT84:CV84,1)</f>
        <v>0</v>
      </c>
      <c r="CX84" s="74">
        <v>37.6</v>
      </c>
      <c r="CY84" s="75">
        <f>+((CX84/CX$6)*1000)*CY$5</f>
        <v>289.9169632265718</v>
      </c>
      <c r="CZ84" s="77"/>
      <c r="DA84" s="76">
        <f>+((CZ84/CZ$6)*1000)*DA$6</f>
        <v>0</v>
      </c>
      <c r="DB84" s="71"/>
      <c r="DC84" s="76">
        <f>+((DB84/DB$6)*1000)*DC$6</f>
        <v>0</v>
      </c>
      <c r="DD84" s="79">
        <f>+LARGE(DA84:DC84,1)</f>
        <v>0</v>
      </c>
      <c r="DE84" s="80"/>
      <c r="DF84" s="144">
        <f>+LARGE((I84,K84,P84,R84,T84,Y84,AD84,AF84,AH84,AO84,AT84,AY84,BD84,BF84,BH84,BY84,CA84,CF84,CK84,CR84,CY84,BM84,BR84,BW84,DD84,CW84),1)+LARGE((I84,K84,P84,R84,T84,Y84,AD84,AF84,AH84,AO84,AT84,AY84,BD84,BF84,BH84,BY84,CA84,CF84,CK84,CR84,CY84,BM84,BR84,BW84,DD84,CW84),2)+LARGE((I84,K84,P84,R84,T84,Y84,AD84,AF84,AH84,AO84,AT84,AY84,BD84,BF84,BH84,BY84,CA84,CF84,CK84,CR84,CY84,BM84,BR84,BW84,DD84,CW84),3)+LARGE((I84,K84,P84,R84,T84,Y84,AD84,AF84,AH84,AO84,AT84,AY84,BD84,BF84,BH84,BY84,CA84,CF84,CK84,CR84,CY84,BM84,BR84,BW84,DD84,CW84),4)</f>
        <v>289.9169632265718</v>
      </c>
      <c r="DG84" s="87">
        <f>+R84+T84+AF84+AH84+BF84+BH84+CY84</f>
        <v>289.9169632265718</v>
      </c>
      <c r="DH84" s="80"/>
    </row>
    <row r="85" spans="2:112">
      <c r="B85" s="70">
        <v>78</v>
      </c>
      <c r="C85" s="15" t="s">
        <v>183</v>
      </c>
      <c r="D85" s="15" t="s">
        <v>288</v>
      </c>
      <c r="E85" s="15" t="s">
        <v>289</v>
      </c>
      <c r="F85" s="15" t="s">
        <v>71</v>
      </c>
      <c r="G85" s="15" t="s">
        <v>179</v>
      </c>
      <c r="H85" s="93"/>
      <c r="I85" s="73">
        <f>+((H85/H$6)*1000)*I$5</f>
        <v>0</v>
      </c>
      <c r="J85" s="93"/>
      <c r="K85" s="73">
        <f>+((J85/J$6)*1000)*K$5</f>
        <v>0</v>
      </c>
      <c r="L85" s="124"/>
      <c r="M85" s="76">
        <f>+((L85/L$6)*1000)*M$5</f>
        <v>0</v>
      </c>
      <c r="N85" s="94"/>
      <c r="O85" s="76">
        <f>+((N85/N$6)*1000)*O$5</f>
        <v>0</v>
      </c>
      <c r="P85" s="73">
        <f>+LARGE(M85:O85,1)</f>
        <v>0</v>
      </c>
      <c r="Q85" s="119"/>
      <c r="R85" s="73">
        <f>+((Q85/Q$6)*1000)*R$5</f>
        <v>0</v>
      </c>
      <c r="S85" s="125"/>
      <c r="T85" s="73">
        <f>+((S85/S$6)*1000)*T$5</f>
        <v>0</v>
      </c>
      <c r="U85" s="15"/>
      <c r="V85" s="76">
        <f>+((U85/U$6)*1000)*V$6</f>
        <v>0</v>
      </c>
      <c r="W85" s="15"/>
      <c r="X85" s="76">
        <f>+((W85/W$6)*1000)*X$6</f>
        <v>0</v>
      </c>
      <c r="Y85" s="76">
        <f>+LARGE(V85:X85,1)</f>
        <v>0</v>
      </c>
      <c r="Z85" s="71"/>
      <c r="AA85" s="76">
        <f>+((Z85/Z$6)*1000)*AA$6</f>
        <v>0</v>
      </c>
      <c r="AB85" s="71"/>
      <c r="AC85" s="76">
        <f>+((AB85/AB$6)*1000)*AC$6</f>
        <v>0</v>
      </c>
      <c r="AD85" s="76">
        <f>+LARGE(AA85:AC85,1)</f>
        <v>0</v>
      </c>
      <c r="AE85" s="119">
        <v>36</v>
      </c>
      <c r="AF85" s="73">
        <f>+((AE85/AE$6)*1000)*AF$5</f>
        <v>278.57142857142856</v>
      </c>
      <c r="AG85" s="119">
        <v>1.3</v>
      </c>
      <c r="AH85" s="73">
        <f>+((AG85/AG$6)*1000)*AH$5</f>
        <v>9.7126436781609193</v>
      </c>
      <c r="AI85" s="93"/>
      <c r="AJ85" s="76">
        <f>+((AI85/AI$6)*1000)*AJ$6</f>
        <v>0</v>
      </c>
      <c r="AK85" s="94"/>
      <c r="AL85" s="76">
        <f>+((AK85/AK$6)*1000)*AL$6</f>
        <v>0</v>
      </c>
      <c r="AM85" s="94"/>
      <c r="AN85" s="76">
        <f>+((AM85/AM$6)*1000)*AN$6</f>
        <v>0</v>
      </c>
      <c r="AO85" s="76">
        <f>+LARGE(AJ85:AN85,1)</f>
        <v>0</v>
      </c>
      <c r="AP85" s="94"/>
      <c r="AQ85" s="76">
        <f>+((AP85/AP$6)*1000)*AQ$6</f>
        <v>0</v>
      </c>
      <c r="AR85" s="94"/>
      <c r="AS85" s="76">
        <f>+((AR85/AR$6)*1000)*AS$6</f>
        <v>0</v>
      </c>
      <c r="AT85" s="79">
        <f>+LARGE(AQ85:AS85,1)</f>
        <v>0</v>
      </c>
      <c r="AU85" s="93"/>
      <c r="AV85" s="76">
        <f>+((AU85/AU$6)*1000)*AV$6</f>
        <v>0</v>
      </c>
      <c r="AW85" s="94"/>
      <c r="AX85" s="76">
        <f>+((AW85/AW$6)*1000)*AX$6</f>
        <v>0</v>
      </c>
      <c r="AY85" s="76">
        <f>+LARGE(AV85:AX85,1)</f>
        <v>0</v>
      </c>
      <c r="AZ85" s="94"/>
      <c r="BA85" s="76">
        <f>+((AZ85/AZ$6)*1000)*BA$6</f>
        <v>0</v>
      </c>
      <c r="BB85" s="94"/>
      <c r="BC85" s="76">
        <f>+((BB85/BB$6)*1000)*BC$6</f>
        <v>0</v>
      </c>
      <c r="BD85" s="79">
        <f>+LARGE(BA85:BC85,1)</f>
        <v>0</v>
      </c>
      <c r="BE85" s="119"/>
      <c r="BF85" s="73">
        <f>+((BE85/BE$6)*1000)*BF$5</f>
        <v>0</v>
      </c>
      <c r="BG85" s="119"/>
      <c r="BH85" s="73">
        <f>+((BG85/BG$6)*1000)*BH$5</f>
        <v>0</v>
      </c>
      <c r="BI85" s="93"/>
      <c r="BJ85" s="76">
        <f>+((BI85/BI$6)*1000)*BJ$6</f>
        <v>0</v>
      </c>
      <c r="BK85" s="94"/>
      <c r="BL85" s="76">
        <f>+((BK85/BK$6)*1000)*BL$6</f>
        <v>0</v>
      </c>
      <c r="BM85" s="76">
        <f>+LARGE(BJ85:BL85,1)</f>
        <v>0</v>
      </c>
      <c r="BN85" s="94"/>
      <c r="BO85" s="76">
        <f>+((BN85/BN$6)*1000)*BO$6</f>
        <v>0</v>
      </c>
      <c r="BP85" s="94"/>
      <c r="BQ85" s="76">
        <f>+((BP85/BP$6)*1000)*BQ$6</f>
        <v>0</v>
      </c>
      <c r="BR85" s="76">
        <f>+LARGE(BO85:BQ85,1)</f>
        <v>0</v>
      </c>
      <c r="BS85" s="71"/>
      <c r="BT85" s="76">
        <f>+((BS85/BS$6)*1000)*BT$6</f>
        <v>0</v>
      </c>
      <c r="BU85" s="71"/>
      <c r="BV85" s="76">
        <f>+((BU85/BU$6)*1000)*BV$6</f>
        <v>0</v>
      </c>
      <c r="BW85" s="79">
        <f>+LARGE(BT85:BV85,1)</f>
        <v>0</v>
      </c>
      <c r="BX85" s="119"/>
      <c r="BY85" s="73">
        <f>+((BX85/BX$6)*1000)*BY$5</f>
        <v>0</v>
      </c>
      <c r="BZ85" s="119"/>
      <c r="CA85" s="73">
        <f>+((BZ85/BZ$6)*1000)*CA$5</f>
        <v>0</v>
      </c>
      <c r="CB85" s="93"/>
      <c r="CC85" s="76">
        <f>+((CB85/CB$6)*1000)*CC$6</f>
        <v>0</v>
      </c>
      <c r="CD85" s="71"/>
      <c r="CE85" s="76">
        <f>+((CD85/CD$6)*1000)*CE$6</f>
        <v>0</v>
      </c>
      <c r="CF85" s="76">
        <f>+LARGE(CC85:CE85,1)</f>
        <v>0</v>
      </c>
      <c r="CG85" s="71"/>
      <c r="CH85" s="76">
        <f>+((CG85/CG$6)*1000)*CH$6</f>
        <v>0</v>
      </c>
      <c r="CI85" s="71"/>
      <c r="CJ85" s="76">
        <f>+((CI85/CI$6)*1000)*CJ$6</f>
        <v>0</v>
      </c>
      <c r="CK85" s="79">
        <f>+LARGE(CH85:CJ85,1)</f>
        <v>0</v>
      </c>
      <c r="CL85" s="93"/>
      <c r="CM85" s="76">
        <f>+((CL85/CL$6)*1000)*CM$6</f>
        <v>0</v>
      </c>
      <c r="CN85" s="71"/>
      <c r="CO85" s="76">
        <f>+((CN85/CN$6)*1000)*CO$6</f>
        <v>0</v>
      </c>
      <c r="CP85" s="71"/>
      <c r="CQ85" s="76">
        <f>+((CP85/CP$6)*1000)*CQ$6</f>
        <v>0</v>
      </c>
      <c r="CR85" s="79">
        <f>+LARGE(CM85:CQ85,1)</f>
        <v>0</v>
      </c>
      <c r="CS85" s="119"/>
      <c r="CT85" s="112">
        <f>+((CS85/CS$6)*1000)*CT$5</f>
        <v>0</v>
      </c>
      <c r="CU85" s="120"/>
      <c r="CV85" s="112">
        <f>+((CU85/CU$6)*1000)*CV$5</f>
        <v>0</v>
      </c>
      <c r="CW85" s="118">
        <f>+LARGE(CT85:CV85,1)</f>
        <v>0</v>
      </c>
      <c r="CX85" s="119"/>
      <c r="CY85" s="118">
        <f>+((CX85/CX$6)*1000)*CY$5</f>
        <v>0</v>
      </c>
      <c r="CZ85" s="94"/>
      <c r="DA85" s="76">
        <f>+((CZ85/CZ$6)*1000)*DA$6</f>
        <v>0</v>
      </c>
      <c r="DB85" s="71"/>
      <c r="DC85" s="76">
        <f>+((DB85/DB$6)*1000)*DC$6</f>
        <v>0</v>
      </c>
      <c r="DD85" s="79">
        <f>+LARGE(DA85:DC85,1)</f>
        <v>0</v>
      </c>
      <c r="DE85" s="123">
        <f>+LARGE((AT85,AO85,AH85,AF85,AD85,Y85,T85,R85,P85,K85,I85),1)+LARGE((AT85,AO85,AH85,AF85,AD85,Y85,T85,R85,P85,K85,I85),2)</f>
        <v>288.28407224958949</v>
      </c>
      <c r="DF85" s="144">
        <f>+LARGE((I85,K85,P85,R85,T85,Y85,AD85,AF85,AH85,AO85,AT85,AY85,BD85,BF85,BH85,BY85,CA85,CF85,CK85,CR85,CY85,BM85,BR85,BW85,DD85,CW85),1)+LARGE((I85,K85,P85,R85,T85,Y85,AD85,AF85,AH85,AO85,AT85,AY85,BD85,BF85,BH85,BY85,CA85,CF85,CK85,CR85,CY85,BM85,BR85,BW85,DD85,CW85),2)+LARGE((I85,K85,P85,R85,T85,Y85,AD85,AF85,AH85,AO85,AT85,AY85,BD85,BF85,BH85,BY85,CA85,CF85,CK85,CR85,CY85,BM85,BR85,BW85,DD85,CW85),3)+LARGE((I85,K85,P85,R85,T85,Y85,AD85,AF85,AH85,AO85,AT85,AY85,BD85,BF85,BH85,BY85,CA85,CF85,CK85,CR85,CY85,BM85,BR85,BW85,DD85,CW85),4)</f>
        <v>288.28407224958949</v>
      </c>
      <c r="DG85" s="87">
        <f>+R85+T85+AF85+AH85+BF85+BH85+CY85</f>
        <v>288.28407224958949</v>
      </c>
      <c r="DH85" s="80"/>
    </row>
    <row r="86" spans="2:112">
      <c r="B86" s="70">
        <v>79</v>
      </c>
      <c r="C86" s="71" t="s">
        <v>93</v>
      </c>
      <c r="D86" s="71" t="s">
        <v>290</v>
      </c>
      <c r="E86" s="71" t="s">
        <v>291</v>
      </c>
      <c r="F86" s="71" t="s">
        <v>71</v>
      </c>
      <c r="G86" s="71" t="s">
        <v>69</v>
      </c>
      <c r="H86" s="74"/>
      <c r="I86" s="73">
        <f>+((H86/H$6)*1000)*I$5</f>
        <v>0</v>
      </c>
      <c r="J86" s="74"/>
      <c r="K86" s="73">
        <f>+((J86/J$6)*1000)*K$5</f>
        <v>0</v>
      </c>
      <c r="L86" s="84"/>
      <c r="M86" s="76">
        <f>+((L86/L$6)*1000)*M$5</f>
        <v>0</v>
      </c>
      <c r="N86" s="77"/>
      <c r="O86" s="76">
        <f>+((N86/N$6)*1000)*O$5</f>
        <v>0</v>
      </c>
      <c r="P86" s="73">
        <f>+LARGE(M86:O86,1)</f>
        <v>0</v>
      </c>
      <c r="Q86" s="72">
        <v>0</v>
      </c>
      <c r="R86" s="73">
        <f>+((Q86/Q$6)*1000)*R$5</f>
        <v>0</v>
      </c>
      <c r="S86" s="72"/>
      <c r="T86" s="73">
        <f>+((S86/S$6)*1000)*T$5</f>
        <v>0</v>
      </c>
      <c r="U86" s="74"/>
      <c r="V86" s="76">
        <f>+((U86/U$6)*1000)*V$6</f>
        <v>0</v>
      </c>
      <c r="W86" s="77"/>
      <c r="X86" s="76">
        <f>+((W86/W$6)*1000)*X$6</f>
        <v>0</v>
      </c>
      <c r="Y86" s="76">
        <f>+LARGE(V86:X86,1)</f>
        <v>0</v>
      </c>
      <c r="Z86" s="71"/>
      <c r="AA86" s="76">
        <f>+((Z86/Z$6)*1000)*AA$6</f>
        <v>0</v>
      </c>
      <c r="AB86" s="71"/>
      <c r="AC86" s="76">
        <f>+((AB86/AB$6)*1000)*AC$6</f>
        <v>0</v>
      </c>
      <c r="AD86" s="76">
        <f>+LARGE(AA86:AC86,1)</f>
        <v>0</v>
      </c>
      <c r="AE86" s="72"/>
      <c r="AF86" s="73">
        <f>+((AE86/AE$6)*1000)*AF$5</f>
        <v>0</v>
      </c>
      <c r="AG86" s="72">
        <v>38.299999999999997</v>
      </c>
      <c r="AH86" s="73">
        <f>+((AG86/AG$6)*1000)*AH$5</f>
        <v>286.14942528735628</v>
      </c>
      <c r="AI86" s="74"/>
      <c r="AJ86" s="76">
        <f>+((AI86/AI$6)*1000)*AJ$6</f>
        <v>0</v>
      </c>
      <c r="AK86" s="77"/>
      <c r="AL86" s="76">
        <f>+((AK86/AK$6)*1000)*AL$6</f>
        <v>0</v>
      </c>
      <c r="AM86" s="77"/>
      <c r="AN86" s="76">
        <f>+((AM86/AM$6)*1000)*AN$6</f>
        <v>0</v>
      </c>
      <c r="AO86" s="76">
        <f>+LARGE(AJ86:AN86,1)</f>
        <v>0</v>
      </c>
      <c r="AP86" s="77"/>
      <c r="AQ86" s="76">
        <f>+((AP86/AP$6)*1000)*AQ$6</f>
        <v>0</v>
      </c>
      <c r="AR86" s="77"/>
      <c r="AS86" s="76">
        <f>+((AR86/AR$6)*1000)*AS$6</f>
        <v>0</v>
      </c>
      <c r="AT86" s="79">
        <f>+LARGE(AQ86:AS86,1)</f>
        <v>0</v>
      </c>
      <c r="AU86" s="74"/>
      <c r="AV86" s="76">
        <f>+((AU86/AU$6)*1000)*AV$6</f>
        <v>0</v>
      </c>
      <c r="AW86" s="77"/>
      <c r="AX86" s="76">
        <f>+((AW86/AW$6)*1000)*AX$6</f>
        <v>0</v>
      </c>
      <c r="AY86" s="76">
        <f>+LARGE(AV86:AX86,1)</f>
        <v>0</v>
      </c>
      <c r="AZ86" s="77"/>
      <c r="BA86" s="76">
        <f>+((AZ86/AZ$6)*1000)*BA$6</f>
        <v>0</v>
      </c>
      <c r="BB86" s="77"/>
      <c r="BC86" s="76">
        <f>+((BB86/BB$6)*1000)*BC$6</f>
        <v>0</v>
      </c>
      <c r="BD86" s="79">
        <f>+LARGE(BA86:BC86,1)</f>
        <v>0</v>
      </c>
      <c r="BE86" s="72"/>
      <c r="BF86" s="73">
        <f>+((BE86/BE$6)*1000)*BF$5</f>
        <v>0</v>
      </c>
      <c r="BG86" s="72"/>
      <c r="BH86" s="73">
        <f>+((BG86/BG$6)*1000)*BH$5</f>
        <v>0</v>
      </c>
      <c r="BI86" s="74"/>
      <c r="BJ86" s="76">
        <f>+((BI86/BI$6)*1000)*BJ$6</f>
        <v>0</v>
      </c>
      <c r="BK86" s="77"/>
      <c r="BL86" s="76">
        <f>+((BK86/BK$6)*1000)*BL$6</f>
        <v>0</v>
      </c>
      <c r="BM86" s="76">
        <f>+LARGE(BJ86:BL86,1)</f>
        <v>0</v>
      </c>
      <c r="BN86" s="77"/>
      <c r="BO86" s="76">
        <f>+((BN86/BN$6)*1000)*BO$6</f>
        <v>0</v>
      </c>
      <c r="BP86" s="77"/>
      <c r="BQ86" s="76">
        <f>+((BP86/BP$6)*1000)*BQ$6</f>
        <v>0</v>
      </c>
      <c r="BR86" s="76">
        <f>+LARGE(BO86:BQ86,1)</f>
        <v>0</v>
      </c>
      <c r="BS86" s="71"/>
      <c r="BT86" s="76">
        <f>+((BS86/BS$6)*1000)*BT$6</f>
        <v>0</v>
      </c>
      <c r="BU86" s="71"/>
      <c r="BV86" s="76">
        <f>+((BU86/BU$6)*1000)*BV$6</f>
        <v>0</v>
      </c>
      <c r="BW86" s="79">
        <f>+LARGE(BT86:BV86,1)</f>
        <v>0</v>
      </c>
      <c r="BX86" s="72"/>
      <c r="BY86" s="73">
        <f>+((BX86/BX$6)*1000)*BY$5</f>
        <v>0</v>
      </c>
      <c r="BZ86" s="72"/>
      <c r="CA86" s="73">
        <f>+((BZ86/BZ$6)*1000)*CA$5</f>
        <v>0</v>
      </c>
      <c r="CB86" s="74"/>
      <c r="CC86" s="76">
        <f>+((CB86/CB$6)*1000)*CC$6</f>
        <v>0</v>
      </c>
      <c r="CD86" s="71"/>
      <c r="CE86" s="76">
        <f>+((CD86/CD$6)*1000)*CE$6</f>
        <v>0</v>
      </c>
      <c r="CF86" s="76">
        <f>+LARGE(CC86:CE86,1)</f>
        <v>0</v>
      </c>
      <c r="CG86" s="71"/>
      <c r="CH86" s="76">
        <f>+((CG86/CG$6)*1000)*CH$6</f>
        <v>0</v>
      </c>
      <c r="CI86" s="71"/>
      <c r="CJ86" s="76">
        <f>+((CI86/CI$6)*1000)*CJ$6</f>
        <v>0</v>
      </c>
      <c r="CK86" s="79">
        <f>+LARGE(CH86:CJ86,1)</f>
        <v>0</v>
      </c>
      <c r="CL86" s="74"/>
      <c r="CM86" s="76">
        <f>+((CL86/CL$6)*1000)*CM$6</f>
        <v>0</v>
      </c>
      <c r="CN86" s="71"/>
      <c r="CO86" s="76">
        <f>+((CN86/CN$6)*1000)*CO$6</f>
        <v>0</v>
      </c>
      <c r="CP86" s="71"/>
      <c r="CQ86" s="76">
        <f>+((CP86/CP$6)*1000)*CQ$6</f>
        <v>0</v>
      </c>
      <c r="CR86" s="79">
        <f>+LARGE(CM86:CQ86,1)</f>
        <v>0</v>
      </c>
      <c r="CS86" s="72"/>
      <c r="CT86" s="76">
        <f>+((CS86/CS$6)*1000)*CT$5</f>
        <v>0</v>
      </c>
      <c r="CU86" s="83"/>
      <c r="CV86" s="76">
        <f>+((CU86/CU$6)*1000)*CV$5</f>
        <v>0</v>
      </c>
      <c r="CW86" s="73">
        <f>+LARGE(CT86:CV86,1)</f>
        <v>0</v>
      </c>
      <c r="CX86" s="72"/>
      <c r="CY86" s="73">
        <f>+((CX86/CX$6)*1000)*CY$5</f>
        <v>0</v>
      </c>
      <c r="CZ86" s="74"/>
      <c r="DA86" s="76">
        <f>+((CZ86/CZ$6)*1000)*DA$6</f>
        <v>0</v>
      </c>
      <c r="DB86" s="71"/>
      <c r="DC86" s="76">
        <f>+((DB86/DB$6)*1000)*DC$6</f>
        <v>0</v>
      </c>
      <c r="DD86" s="79">
        <f>+LARGE(DA86:DC86,1)</f>
        <v>0</v>
      </c>
      <c r="DE86" s="123">
        <f>+LARGE((AT86,AO86,AH86,AF86,AD86,Y86,T86,R86,P86,K86,I86),1)+LARGE((AT86,AO86,AH86,AF86,AD86,Y86,T86,R86,P86,K86,I86),2)</f>
        <v>286.14942528735628</v>
      </c>
      <c r="DF86" s="144">
        <f>+LARGE((I86,K86,P86,R86,T86,Y86,AD86,AF86,AH86,AO86,AT86,AY86,BD86,BF86,BH86,BY86,CA86,CF86,CK86,CR86,CY86,BM86,BR86,BW86,DD86,CW86),1)+LARGE((I86,K86,P86,R86,T86,Y86,AD86,AF86,AH86,AO86,AT86,AY86,BD86,BF86,BH86,BY86,CA86,CF86,CK86,CR86,CY86,BM86,BR86,BW86,DD86,CW86),2)+LARGE((I86,K86,P86,R86,T86,Y86,AD86,AF86,AH86,AO86,AT86,AY86,BD86,BF86,BH86,BY86,CA86,CF86,CK86,CR86,CY86,BM86,BR86,BW86,DD86,CW86),3)+LARGE((I86,K86,P86,R86,T86,Y86,AD86,AF86,AH86,AO86,AT86,AY86,BD86,BF86,BH86,BY86,CA86,CF86,CK86,CR86,CY86,BM86,BR86,BW86,DD86,CW86),4)</f>
        <v>286.14942528735628</v>
      </c>
      <c r="DG86" s="87">
        <f>+R86+T86+AF86+AH86+BF86+BH86+CY86</f>
        <v>286.14942528735628</v>
      </c>
      <c r="DH86" s="80"/>
    </row>
    <row r="87" spans="2:112">
      <c r="B87" s="70">
        <v>80</v>
      </c>
      <c r="C87" s="71" t="s">
        <v>182</v>
      </c>
      <c r="D87" s="71" t="s">
        <v>152</v>
      </c>
      <c r="E87" s="71" t="s">
        <v>294</v>
      </c>
      <c r="F87" s="71" t="s">
        <v>71</v>
      </c>
      <c r="G87" s="71" t="s">
        <v>59</v>
      </c>
      <c r="H87" s="74"/>
      <c r="I87" s="73">
        <f>+((H87/H$6)*1000)*I$5</f>
        <v>0</v>
      </c>
      <c r="J87" s="74"/>
      <c r="K87" s="73">
        <f>+((J87/J$6)*1000)*K$5</f>
        <v>0</v>
      </c>
      <c r="L87" s="84"/>
      <c r="M87" s="76">
        <f>+((L87/L$6)*1000)*M$5</f>
        <v>0</v>
      </c>
      <c r="N87" s="77"/>
      <c r="O87" s="76">
        <f>+((N87/N$6)*1000)*O$5</f>
        <v>0</v>
      </c>
      <c r="P87" s="73">
        <f>+LARGE(M87:O87,1)</f>
        <v>0</v>
      </c>
      <c r="Q87" s="72"/>
      <c r="R87" s="73">
        <f>+((Q87/Q$6)*1000)*R$5</f>
        <v>0</v>
      </c>
      <c r="S87" s="72"/>
      <c r="T87" s="73">
        <f>+((S87/S$6)*1000)*T$5</f>
        <v>0</v>
      </c>
      <c r="U87" s="74"/>
      <c r="V87" s="76">
        <f>+((U87/U$6)*1000)*V$6</f>
        <v>0</v>
      </c>
      <c r="W87" s="77"/>
      <c r="X87" s="76">
        <f>+((W87/W$6)*1000)*X$6</f>
        <v>0</v>
      </c>
      <c r="Y87" s="76">
        <f>+LARGE(V87:X87,1)</f>
        <v>0</v>
      </c>
      <c r="Z87" s="71"/>
      <c r="AA87" s="76">
        <f>+((Z87/Z$6)*1000)*AA$6</f>
        <v>0</v>
      </c>
      <c r="AB87" s="71"/>
      <c r="AC87" s="76">
        <f>+((AB87/AB$6)*1000)*AC$6</f>
        <v>0</v>
      </c>
      <c r="AD87" s="76">
        <f>+LARGE(AA87:AC87,1)</f>
        <v>0</v>
      </c>
      <c r="AE87" s="72">
        <v>35.6</v>
      </c>
      <c r="AF87" s="73">
        <f>+((AE87/AE$6)*1000)*AF$5</f>
        <v>275.47619047619048</v>
      </c>
      <c r="AG87" s="72">
        <v>0</v>
      </c>
      <c r="AH87" s="73">
        <f>+((AG87/AG$6)*1000)*AH$5</f>
        <v>0</v>
      </c>
      <c r="AI87" s="74"/>
      <c r="AJ87" s="76">
        <f>+((AI87/AI$6)*1000)*AJ$6</f>
        <v>0</v>
      </c>
      <c r="AK87" s="77"/>
      <c r="AL87" s="76">
        <f>+((AK87/AK$6)*1000)*AL$6</f>
        <v>0</v>
      </c>
      <c r="AM87" s="77"/>
      <c r="AN87" s="76">
        <f>+((AM87/AM$6)*1000)*AN$6</f>
        <v>0</v>
      </c>
      <c r="AO87" s="76">
        <f>+LARGE(AJ87:AN87,1)</f>
        <v>0</v>
      </c>
      <c r="AP87" s="77"/>
      <c r="AQ87" s="76">
        <f>+((AP87/AP$6)*1000)*AQ$6</f>
        <v>0</v>
      </c>
      <c r="AR87" s="77"/>
      <c r="AS87" s="76">
        <f>+((AR87/AR$6)*1000)*AS$6</f>
        <v>0</v>
      </c>
      <c r="AT87" s="79">
        <f>+LARGE(AQ87:AS87,1)</f>
        <v>0</v>
      </c>
      <c r="AU87" s="74"/>
      <c r="AV87" s="76">
        <f>+((AU87/AU$6)*1000)*AV$6</f>
        <v>0</v>
      </c>
      <c r="AW87" s="77"/>
      <c r="AX87" s="76">
        <f>+((AW87/AW$6)*1000)*AX$6</f>
        <v>0</v>
      </c>
      <c r="AY87" s="76">
        <f>+LARGE(AV87:AX87,1)</f>
        <v>0</v>
      </c>
      <c r="AZ87" s="77"/>
      <c r="BA87" s="76">
        <f>+((AZ87/AZ$6)*1000)*BA$6</f>
        <v>0</v>
      </c>
      <c r="BB87" s="77"/>
      <c r="BC87" s="76">
        <f>+((BB87/BB$6)*1000)*BC$6</f>
        <v>0</v>
      </c>
      <c r="BD87" s="79">
        <f>+LARGE(BA87:BC87,1)</f>
        <v>0</v>
      </c>
      <c r="BE87" s="72"/>
      <c r="BF87" s="73">
        <f>+((BE87/BE$6)*1000)*BF$5</f>
        <v>0</v>
      </c>
      <c r="BG87" s="72"/>
      <c r="BH87" s="73">
        <f>+((BG87/BG$6)*1000)*BH$5</f>
        <v>0</v>
      </c>
      <c r="BI87" s="74"/>
      <c r="BJ87" s="76">
        <f>+((BI87/BI$6)*1000)*BJ$6</f>
        <v>0</v>
      </c>
      <c r="BK87" s="77"/>
      <c r="BL87" s="76">
        <f>+((BK87/BK$6)*1000)*BL$6</f>
        <v>0</v>
      </c>
      <c r="BM87" s="76">
        <f>+LARGE(BJ87:BL87,1)</f>
        <v>0</v>
      </c>
      <c r="BN87" s="77"/>
      <c r="BO87" s="76">
        <f>+((BN87/BN$6)*1000)*BO$6</f>
        <v>0</v>
      </c>
      <c r="BP87" s="77"/>
      <c r="BQ87" s="76">
        <f>+((BP87/BP$6)*1000)*BQ$6</f>
        <v>0</v>
      </c>
      <c r="BR87" s="76">
        <f>+LARGE(BO87:BQ87,1)</f>
        <v>0</v>
      </c>
      <c r="BS87" s="71"/>
      <c r="BT87" s="76">
        <f>+((BS87/BS$6)*1000)*BT$6</f>
        <v>0</v>
      </c>
      <c r="BU87" s="71"/>
      <c r="BV87" s="76">
        <f>+((BU87/BU$6)*1000)*BV$6</f>
        <v>0</v>
      </c>
      <c r="BW87" s="79">
        <f>+LARGE(BT87:BV87,1)</f>
        <v>0</v>
      </c>
      <c r="BX87" s="72"/>
      <c r="BY87" s="73">
        <f>+((BX87/BX$6)*1000)*BY$5</f>
        <v>0</v>
      </c>
      <c r="BZ87" s="72"/>
      <c r="CA87" s="73">
        <f>+((BZ87/BZ$6)*1000)*CA$5</f>
        <v>0</v>
      </c>
      <c r="CB87" s="74"/>
      <c r="CC87" s="76">
        <f>+((CB87/CB$6)*1000)*CC$6</f>
        <v>0</v>
      </c>
      <c r="CD87" s="71"/>
      <c r="CE87" s="76">
        <f>+((CD87/CD$6)*1000)*CE$6</f>
        <v>0</v>
      </c>
      <c r="CF87" s="76">
        <f>+LARGE(CC87:CE87,1)</f>
        <v>0</v>
      </c>
      <c r="CG87" s="71"/>
      <c r="CH87" s="76">
        <f>+((CG87/CG$6)*1000)*CH$6</f>
        <v>0</v>
      </c>
      <c r="CI87" s="71"/>
      <c r="CJ87" s="76">
        <f>+((CI87/CI$6)*1000)*CJ$6</f>
        <v>0</v>
      </c>
      <c r="CK87" s="79">
        <f>+LARGE(CH87:CJ87,1)</f>
        <v>0</v>
      </c>
      <c r="CL87" s="74"/>
      <c r="CM87" s="76">
        <f>+((CL87/CL$6)*1000)*CM$6</f>
        <v>0</v>
      </c>
      <c r="CN87" s="71"/>
      <c r="CO87" s="76">
        <f>+((CN87/CN$6)*1000)*CO$6</f>
        <v>0</v>
      </c>
      <c r="CP87" s="71"/>
      <c r="CQ87" s="76">
        <f>+((CP87/CP$6)*1000)*CQ$6</f>
        <v>0</v>
      </c>
      <c r="CR87" s="79">
        <f>+LARGE(CM87:CQ87,1)</f>
        <v>0</v>
      </c>
      <c r="CS87" s="72"/>
      <c r="CT87" s="76">
        <f>+((CS87/CS$6)*1000)*CT$5</f>
        <v>0</v>
      </c>
      <c r="CU87" s="83"/>
      <c r="CV87" s="76">
        <f>+((CU87/CU$6)*1000)*CV$5</f>
        <v>0</v>
      </c>
      <c r="CW87" s="73">
        <f>+LARGE(CT87:CV87,1)</f>
        <v>0</v>
      </c>
      <c r="CX87" s="72"/>
      <c r="CY87" s="73">
        <f>+((CX87/CX$6)*1000)*CY$5</f>
        <v>0</v>
      </c>
      <c r="CZ87" s="74"/>
      <c r="DA87" s="76">
        <f>+((CZ87/CZ$6)*1000)*DA$6</f>
        <v>0</v>
      </c>
      <c r="DB87" s="71"/>
      <c r="DC87" s="76">
        <f>+((DB87/DB$6)*1000)*DC$6</f>
        <v>0</v>
      </c>
      <c r="DD87" s="79">
        <f>+LARGE(DA87:DC87,1)</f>
        <v>0</v>
      </c>
      <c r="DE87" s="123">
        <f>+LARGE((AT87,AO87,AH87,AF87,AD87,Y87,T87,R87,P87,K87,I87),1)+LARGE((AT87,AO87,AH87,AF87,AD87,Y87,T87,R87,P87,K87,I87),2)</f>
        <v>275.47619047619048</v>
      </c>
      <c r="DF87" s="144">
        <f>+LARGE((I87,K87,P87,R87,T87,Y87,AD87,AF87,AH87,AO87,AT87,AY87,BD87,BF87,BH87,BY87,CA87,CF87,CK87,CR87,CY87,BM87,BR87,BW87,DD87,CW87),1)+LARGE((I87,K87,P87,R87,T87,Y87,AD87,AF87,AH87,AO87,AT87,AY87,BD87,BF87,BH87,BY87,CA87,CF87,CK87,CR87,CY87,BM87,BR87,BW87,DD87,CW87),2)+LARGE((I87,K87,P87,R87,T87,Y87,AD87,AF87,AH87,AO87,AT87,AY87,BD87,BF87,BH87,BY87,CA87,CF87,CK87,CR87,CY87,BM87,BR87,BW87,DD87,CW87),3)+LARGE((I87,K87,P87,R87,T87,Y87,AD87,AF87,AH87,AO87,AT87,AY87,BD87,BF87,BH87,BY87,CA87,CF87,CK87,CR87,CY87,BM87,BR87,BW87,DD87,CW87),4)</f>
        <v>275.47619047619048</v>
      </c>
      <c r="DG87" s="87">
        <f>+R87+T87+AF87+AH87+BF87+BH87+CY87</f>
        <v>275.47619047619048</v>
      </c>
      <c r="DH87" s="80"/>
    </row>
    <row r="88" spans="2:112">
      <c r="B88" s="70">
        <v>81</v>
      </c>
      <c r="C88" s="71" t="s">
        <v>396</v>
      </c>
      <c r="D88" s="71" t="s">
        <v>378</v>
      </c>
      <c r="E88" s="71" t="s">
        <v>395</v>
      </c>
      <c r="F88" s="71" t="s">
        <v>95</v>
      </c>
      <c r="G88" s="71" t="s">
        <v>69</v>
      </c>
      <c r="H88" s="74"/>
      <c r="I88" s="73">
        <f>+((H88/H$6)*1000)*I$5</f>
        <v>0</v>
      </c>
      <c r="J88" s="74"/>
      <c r="K88" s="73">
        <f>+((J88/J$6)*1000)*K$5</f>
        <v>0</v>
      </c>
      <c r="L88" s="74"/>
      <c r="M88" s="76">
        <f>+((L88/L$6)*1000)*M$5</f>
        <v>0</v>
      </c>
      <c r="N88" s="77"/>
      <c r="O88" s="76">
        <f>+((N88/N$6)*1000)*O$5</f>
        <v>0</v>
      </c>
      <c r="P88" s="73">
        <f>+LARGE(M88:O88,1)</f>
        <v>0</v>
      </c>
      <c r="Q88" s="74"/>
      <c r="R88" s="73">
        <f>+((Q88/Q$6)*1000)*R$5</f>
        <v>0</v>
      </c>
      <c r="S88" s="74"/>
      <c r="T88" s="73">
        <f>+((S88/S$6)*1000)*T$5</f>
        <v>0</v>
      </c>
      <c r="U88" s="74"/>
      <c r="V88" s="76">
        <f>+((U88/U$6)*1000)*V$6</f>
        <v>0</v>
      </c>
      <c r="W88" s="77"/>
      <c r="X88" s="76">
        <f>+((W88/W$6)*1000)*X$6</f>
        <v>0</v>
      </c>
      <c r="Y88" s="76">
        <f>+LARGE(V88:X88,1)</f>
        <v>0</v>
      </c>
      <c r="Z88" s="71"/>
      <c r="AA88" s="76">
        <f>+((Z88/Z$6)*1000)*AA$6</f>
        <v>0</v>
      </c>
      <c r="AB88" s="71"/>
      <c r="AC88" s="76">
        <f>+((AB88/AB$6)*1000)*AC$6</f>
        <v>0</v>
      </c>
      <c r="AD88" s="76">
        <f>+LARGE(AA88:AC88,1)</f>
        <v>0</v>
      </c>
      <c r="AE88" s="74"/>
      <c r="AF88" s="73">
        <f>+((AE88/AE$6)*1000)*AF$5</f>
        <v>0</v>
      </c>
      <c r="AG88" s="74"/>
      <c r="AH88" s="73">
        <f>+((AG88/AG$6)*1000)*AH$5</f>
        <v>0</v>
      </c>
      <c r="AI88" s="74"/>
      <c r="AJ88" s="76">
        <f>+((AI88/AI$6)*1000)*AJ$6</f>
        <v>0</v>
      </c>
      <c r="AK88" s="77"/>
      <c r="AL88" s="76">
        <f>+((AK88/AK$6)*1000)*AL$6</f>
        <v>0</v>
      </c>
      <c r="AM88" s="77"/>
      <c r="AN88" s="76">
        <f>+((AM88/AM$6)*1000)*AN$6</f>
        <v>0</v>
      </c>
      <c r="AO88" s="76">
        <f>+LARGE(AJ88:AN88,1)</f>
        <v>0</v>
      </c>
      <c r="AP88" s="77"/>
      <c r="AQ88" s="76">
        <f>+((AP88/AP$6)*1000)*AQ$6</f>
        <v>0</v>
      </c>
      <c r="AR88" s="77"/>
      <c r="AS88" s="76">
        <f>+((AR88/AR$6)*1000)*AS$6</f>
        <v>0</v>
      </c>
      <c r="AT88" s="79">
        <f>+LARGE(AQ88:AS88,1)</f>
        <v>0</v>
      </c>
      <c r="AU88" s="74"/>
      <c r="AV88" s="76">
        <f>+((AU88/AU$6)*1000)*AV$6</f>
        <v>0</v>
      </c>
      <c r="AW88" s="77"/>
      <c r="AX88" s="76">
        <f>+((AW88/AW$6)*1000)*AX$6</f>
        <v>0</v>
      </c>
      <c r="AY88" s="76">
        <f>+LARGE(AV88:AX88,1)</f>
        <v>0</v>
      </c>
      <c r="AZ88" s="77"/>
      <c r="BA88" s="76">
        <f>+((AZ88/AZ$6)*1000)*BA$6</f>
        <v>0</v>
      </c>
      <c r="BB88" s="77"/>
      <c r="BC88" s="76">
        <f>+((BB88/BB$6)*1000)*BC$6</f>
        <v>0</v>
      </c>
      <c r="BD88" s="79">
        <f>+LARGE(BA88:BC88,1)</f>
        <v>0</v>
      </c>
      <c r="BE88" s="74"/>
      <c r="BF88" s="73">
        <f>+((BE88/BE$6)*1000)*BF$5</f>
        <v>0</v>
      </c>
      <c r="BG88" s="74"/>
      <c r="BH88" s="73">
        <f>+((BG88/BG$6)*1000)*BH$5</f>
        <v>0</v>
      </c>
      <c r="BI88" s="74"/>
      <c r="BJ88" s="76">
        <f>+((BI88/BI$6)*1000)*BJ$6</f>
        <v>0</v>
      </c>
      <c r="BK88" s="77"/>
      <c r="BL88" s="76">
        <f>+((BK88/BK$6)*1000)*BL$6</f>
        <v>0</v>
      </c>
      <c r="BM88" s="76">
        <f>+LARGE(BJ88:BL88,1)</f>
        <v>0</v>
      </c>
      <c r="BN88" s="77"/>
      <c r="BO88" s="76">
        <f>+((BN88/BN$6)*1000)*BO$6</f>
        <v>0</v>
      </c>
      <c r="BP88" s="77"/>
      <c r="BQ88" s="76">
        <f>+((BP88/BP$6)*1000)*BQ$6</f>
        <v>0</v>
      </c>
      <c r="BR88" s="76">
        <f>+LARGE(BO88:BQ88,1)</f>
        <v>0</v>
      </c>
      <c r="BS88" s="71"/>
      <c r="BT88" s="76">
        <f>+((BS88/BS$6)*1000)*BT$6</f>
        <v>0</v>
      </c>
      <c r="BU88" s="71"/>
      <c r="BV88" s="76">
        <f>+((BU88/BU$6)*1000)*BV$6</f>
        <v>0</v>
      </c>
      <c r="BW88" s="79">
        <f>+LARGE(BT88:BV88,1)</f>
        <v>0</v>
      </c>
      <c r="BX88" s="74"/>
      <c r="BY88" s="73">
        <f>+((BX88/BX$6)*1000)*BY$5</f>
        <v>0</v>
      </c>
      <c r="BZ88" s="74"/>
      <c r="CA88" s="73">
        <f>+((BZ88/BZ$6)*1000)*CA$5</f>
        <v>0</v>
      </c>
      <c r="CB88" s="74"/>
      <c r="CC88" s="76">
        <f>+((CB88/CB$6)*1000)*CC$6</f>
        <v>0</v>
      </c>
      <c r="CD88" s="71"/>
      <c r="CE88" s="76">
        <f>+((CD88/CD$6)*1000)*CE$6</f>
        <v>0</v>
      </c>
      <c r="CF88" s="76">
        <f>+LARGE(CC88:CE88,1)</f>
        <v>0</v>
      </c>
      <c r="CG88" s="71"/>
      <c r="CH88" s="76">
        <f>+((CG88/CG$6)*1000)*CH$6</f>
        <v>0</v>
      </c>
      <c r="CI88" s="71"/>
      <c r="CJ88" s="76">
        <f>+((CI88/CI$6)*1000)*CJ$6</f>
        <v>0</v>
      </c>
      <c r="CK88" s="79">
        <f>+LARGE(CH88:CJ88,1)</f>
        <v>0</v>
      </c>
      <c r="CL88" s="74"/>
      <c r="CM88" s="76">
        <f>+((CL88/CL$6)*1000)*CM$6</f>
        <v>0</v>
      </c>
      <c r="CN88" s="71"/>
      <c r="CO88" s="76">
        <f>+((CN88/CN$6)*1000)*CO$6</f>
        <v>0</v>
      </c>
      <c r="CP88" s="71"/>
      <c r="CQ88" s="76">
        <f>+((CP88/CP$6)*1000)*CQ$6</f>
        <v>0</v>
      </c>
      <c r="CR88" s="79">
        <f>+LARGE(CM88:CQ88,1)</f>
        <v>0</v>
      </c>
      <c r="CS88" s="74"/>
      <c r="CT88" s="76">
        <f>+((CS88/CS$6)*1000)*CT$5</f>
        <v>0</v>
      </c>
      <c r="CU88" s="83"/>
      <c r="CV88" s="76">
        <f>+((CU88/CU$6)*1000)*CV$5</f>
        <v>0</v>
      </c>
      <c r="CW88" s="73">
        <f>+LARGE(CT88:CV88,1)</f>
        <v>0</v>
      </c>
      <c r="CX88" s="74">
        <v>34.6</v>
      </c>
      <c r="CY88" s="73">
        <f>+((CX88/CX$6)*1000)*CY$5</f>
        <v>266.785290628707</v>
      </c>
      <c r="CZ88" s="74"/>
      <c r="DA88" s="76">
        <f>+((CZ88/CZ$6)*1000)*DA$6</f>
        <v>0</v>
      </c>
      <c r="DB88" s="71"/>
      <c r="DC88" s="76">
        <f>+((DB88/DB$6)*1000)*DC$6</f>
        <v>0</v>
      </c>
      <c r="DD88" s="79">
        <f>+LARGE(DA88:DC88,1)</f>
        <v>0</v>
      </c>
      <c r="DE88" s="123"/>
      <c r="DF88" s="144">
        <f>+LARGE((I88,K88,P88,R88,T88,Y88,AD88,AF88,AH88,AO88,AT88,AY88,BD88,BF88,BH88,BY88,CA88,CF88,CK88,CR88,CY88,BM88,BR88,BW88,DD88,CW88),1)+LARGE((I88,K88,P88,R88,T88,Y88,AD88,AF88,AH88,AO88,AT88,AY88,BD88,BF88,BH88,BY88,CA88,CF88,CK88,CR88,CY88,BM88,BR88,BW88,DD88,CW88),2)+LARGE((I88,K88,P88,R88,T88,Y88,AD88,AF88,AH88,AO88,AT88,AY88,BD88,BF88,BH88,BY88,CA88,CF88,CK88,CR88,CY88,BM88,BR88,BW88,DD88,CW88),3)+LARGE((I88,K88,P88,R88,T88,Y88,AD88,AF88,AH88,AO88,AT88,AY88,BD88,BF88,BH88,BY88,CA88,CF88,CK88,CR88,CY88,BM88,BR88,BW88,DD88,CW88),4)</f>
        <v>266.785290628707</v>
      </c>
      <c r="DG88" s="87">
        <f>+R88+T88+AF88+AH88+BF88+BH88+CY88</f>
        <v>266.785290628707</v>
      </c>
      <c r="DH88" s="80"/>
    </row>
    <row r="89" spans="2:112">
      <c r="B89" s="70">
        <v>82</v>
      </c>
      <c r="C89" s="71" t="s">
        <v>184</v>
      </c>
      <c r="D89" s="71" t="s">
        <v>295</v>
      </c>
      <c r="E89" s="71" t="s">
        <v>296</v>
      </c>
      <c r="F89" s="71" t="s">
        <v>71</v>
      </c>
      <c r="G89" s="71" t="s">
        <v>179</v>
      </c>
      <c r="H89" s="74"/>
      <c r="I89" s="73">
        <f>+((H89/H$6)*1000)*I$5</f>
        <v>0</v>
      </c>
      <c r="J89" s="74"/>
      <c r="K89" s="73">
        <f>+((J89/J$6)*1000)*K$5</f>
        <v>0</v>
      </c>
      <c r="L89" s="84"/>
      <c r="M89" s="76">
        <f>+((L89/L$6)*1000)*M$5</f>
        <v>0</v>
      </c>
      <c r="N89" s="77"/>
      <c r="O89" s="76">
        <f>+((N89/N$6)*1000)*O$5</f>
        <v>0</v>
      </c>
      <c r="P89" s="73">
        <f>+LARGE(M89:O89,1)</f>
        <v>0</v>
      </c>
      <c r="Q89" s="72"/>
      <c r="R89" s="73">
        <f>+((Q89/Q$6)*1000)*R$5</f>
        <v>0</v>
      </c>
      <c r="S89" s="72"/>
      <c r="T89" s="73">
        <f>+((S89/S$6)*1000)*T$5</f>
        <v>0</v>
      </c>
      <c r="U89" s="74"/>
      <c r="V89" s="76">
        <f>+((U89/U$6)*1000)*V$6</f>
        <v>0</v>
      </c>
      <c r="W89" s="77"/>
      <c r="X89" s="76">
        <f>+((W89/W$6)*1000)*X$6</f>
        <v>0</v>
      </c>
      <c r="Y89" s="76">
        <f>+LARGE(V89:X89,1)</f>
        <v>0</v>
      </c>
      <c r="Z89" s="71"/>
      <c r="AA89" s="76">
        <f>+((Z89/Z$6)*1000)*AA$6</f>
        <v>0</v>
      </c>
      <c r="AB89" s="71"/>
      <c r="AC89" s="76">
        <f>+((AB89/AB$6)*1000)*AC$6</f>
        <v>0</v>
      </c>
      <c r="AD89" s="76">
        <f>+LARGE(AA89:AC89,1)</f>
        <v>0</v>
      </c>
      <c r="AE89" s="72">
        <v>32.6</v>
      </c>
      <c r="AF89" s="73">
        <f>+((AE89/AE$6)*1000)*AF$5</f>
        <v>252.26190476190479</v>
      </c>
      <c r="AG89" s="72">
        <v>1.3</v>
      </c>
      <c r="AH89" s="73">
        <f>+((AG89/AG$6)*1000)*AH$5</f>
        <v>9.7126436781609193</v>
      </c>
      <c r="AI89" s="74"/>
      <c r="AJ89" s="76">
        <f>+((AI89/AI$6)*1000)*AJ$6</f>
        <v>0</v>
      </c>
      <c r="AK89" s="77"/>
      <c r="AL89" s="76">
        <f>+((AK89/AK$6)*1000)*AL$6</f>
        <v>0</v>
      </c>
      <c r="AM89" s="77"/>
      <c r="AN89" s="76">
        <f>+((AM89/AM$6)*1000)*AN$6</f>
        <v>0</v>
      </c>
      <c r="AO89" s="76">
        <f>+LARGE(AJ89:AN89,1)</f>
        <v>0</v>
      </c>
      <c r="AP89" s="77"/>
      <c r="AQ89" s="76">
        <f>+((AP89/AP$6)*1000)*AQ$6</f>
        <v>0</v>
      </c>
      <c r="AR89" s="77"/>
      <c r="AS89" s="76">
        <f>+((AR89/AR$6)*1000)*AS$6</f>
        <v>0</v>
      </c>
      <c r="AT89" s="79">
        <f>+LARGE(AQ89:AS89,1)</f>
        <v>0</v>
      </c>
      <c r="AU89" s="74"/>
      <c r="AV89" s="76">
        <f>+((AU89/AU$6)*1000)*AV$6</f>
        <v>0</v>
      </c>
      <c r="AW89" s="77"/>
      <c r="AX89" s="76">
        <f>+((AW89/AW$6)*1000)*AX$6</f>
        <v>0</v>
      </c>
      <c r="AY89" s="76">
        <f>+LARGE(AV89:AX89,1)</f>
        <v>0</v>
      </c>
      <c r="AZ89" s="77"/>
      <c r="BA89" s="76">
        <f>+((AZ89/AZ$6)*1000)*BA$6</f>
        <v>0</v>
      </c>
      <c r="BB89" s="77"/>
      <c r="BC89" s="76">
        <f>+((BB89/BB$6)*1000)*BC$6</f>
        <v>0</v>
      </c>
      <c r="BD89" s="79">
        <f>+LARGE(BA89:BC89,1)</f>
        <v>0</v>
      </c>
      <c r="BE89" s="72"/>
      <c r="BF89" s="73">
        <f>+((BE89/BE$6)*1000)*BF$5</f>
        <v>0</v>
      </c>
      <c r="BG89" s="72"/>
      <c r="BH89" s="73">
        <f>+((BG89/BG$6)*1000)*BH$5</f>
        <v>0</v>
      </c>
      <c r="BI89" s="74"/>
      <c r="BJ89" s="76">
        <f>+((BI89/BI$6)*1000)*BJ$6</f>
        <v>0</v>
      </c>
      <c r="BK89" s="77"/>
      <c r="BL89" s="76">
        <f>+((BK89/BK$6)*1000)*BL$6</f>
        <v>0</v>
      </c>
      <c r="BM89" s="76">
        <f>+LARGE(BJ89:BL89,1)</f>
        <v>0</v>
      </c>
      <c r="BN89" s="77"/>
      <c r="BO89" s="76">
        <f>+((BN89/BN$6)*1000)*BO$6</f>
        <v>0</v>
      </c>
      <c r="BP89" s="77"/>
      <c r="BQ89" s="76">
        <f>+((BP89/BP$6)*1000)*BQ$6</f>
        <v>0</v>
      </c>
      <c r="BR89" s="76">
        <f>+LARGE(BO89:BQ89,1)</f>
        <v>0</v>
      </c>
      <c r="BS89" s="71"/>
      <c r="BT89" s="76">
        <f>+((BS89/BS$6)*1000)*BT$6</f>
        <v>0</v>
      </c>
      <c r="BU89" s="71"/>
      <c r="BV89" s="76">
        <f>+((BU89/BU$6)*1000)*BV$6</f>
        <v>0</v>
      </c>
      <c r="BW89" s="79">
        <f>+LARGE(BT89:BV89,1)</f>
        <v>0</v>
      </c>
      <c r="BX89" s="72"/>
      <c r="BY89" s="73">
        <f>+((BX89/BX$6)*1000)*BY$5</f>
        <v>0</v>
      </c>
      <c r="BZ89" s="72"/>
      <c r="CA89" s="73">
        <f>+((BZ89/BZ$6)*1000)*CA$5</f>
        <v>0</v>
      </c>
      <c r="CB89" s="74"/>
      <c r="CC89" s="76">
        <f>+((CB89/CB$6)*1000)*CC$6</f>
        <v>0</v>
      </c>
      <c r="CD89" s="71"/>
      <c r="CE89" s="76">
        <f>+((CD89/CD$6)*1000)*CE$6</f>
        <v>0</v>
      </c>
      <c r="CF89" s="76">
        <f>+LARGE(CC89:CE89,1)</f>
        <v>0</v>
      </c>
      <c r="CG89" s="71"/>
      <c r="CH89" s="76">
        <f>+((CG89/CG$6)*1000)*CH$6</f>
        <v>0</v>
      </c>
      <c r="CI89" s="71"/>
      <c r="CJ89" s="76">
        <f>+((CI89/CI$6)*1000)*CJ$6</f>
        <v>0</v>
      </c>
      <c r="CK89" s="79">
        <f>+LARGE(CH89:CJ89,1)</f>
        <v>0</v>
      </c>
      <c r="CL89" s="74"/>
      <c r="CM89" s="76">
        <f>+((CL89/CL$6)*1000)*CM$6</f>
        <v>0</v>
      </c>
      <c r="CN89" s="71"/>
      <c r="CO89" s="76">
        <f>+((CN89/CN$6)*1000)*CO$6</f>
        <v>0</v>
      </c>
      <c r="CP89" s="71"/>
      <c r="CQ89" s="76">
        <f>+((CP89/CP$6)*1000)*CQ$6</f>
        <v>0</v>
      </c>
      <c r="CR89" s="79">
        <f>+LARGE(CM89:CQ89,1)</f>
        <v>0</v>
      </c>
      <c r="CS89" s="72"/>
      <c r="CT89" s="76">
        <f>+((CS89/CS$6)*1000)*CT$5</f>
        <v>0</v>
      </c>
      <c r="CU89" s="83"/>
      <c r="CV89" s="76">
        <f>+((CU89/CU$6)*1000)*CV$5</f>
        <v>0</v>
      </c>
      <c r="CW89" s="73">
        <f>+LARGE(CT89:CV89,1)</f>
        <v>0</v>
      </c>
      <c r="CX89" s="72"/>
      <c r="CY89" s="73">
        <f>+((CX89/CX$6)*1000)*CY$5</f>
        <v>0</v>
      </c>
      <c r="CZ89" s="74"/>
      <c r="DA89" s="76">
        <f>+((CZ89/CZ$6)*1000)*DA$6</f>
        <v>0</v>
      </c>
      <c r="DB89" s="71"/>
      <c r="DC89" s="76">
        <f>+((DB89/DB$6)*1000)*DC$6</f>
        <v>0</v>
      </c>
      <c r="DD89" s="79">
        <f>+LARGE(DA89:DC89,1)</f>
        <v>0</v>
      </c>
      <c r="DE89" s="123">
        <f>+LARGE((AT89,AO89,AH89,AF89,AD89,Y89,T89,R89,P89,K89,I89),1)+LARGE((AT89,AO89,AH89,AF89,AD89,Y89,T89,R89,P89,K89,I89),2)</f>
        <v>261.97454844006569</v>
      </c>
      <c r="DF89" s="144">
        <f>+LARGE((I89,K89,P89,R89,T89,Y89,AD89,AF89,AH89,AO89,AT89,AY89,BD89,BF89,BH89,BY89,CA89,CF89,CK89,CR89,CY89,BM89,BR89,BW89,DD89,CW89),1)+LARGE((I89,K89,P89,R89,T89,Y89,AD89,AF89,AH89,AO89,AT89,AY89,BD89,BF89,BH89,BY89,CA89,CF89,CK89,CR89,CY89,BM89,BR89,BW89,DD89,CW89),2)+LARGE((I89,K89,P89,R89,T89,Y89,AD89,AF89,AH89,AO89,AT89,AY89,BD89,BF89,BH89,BY89,CA89,CF89,CK89,CR89,CY89,BM89,BR89,BW89,DD89,CW89),3)+LARGE((I89,K89,P89,R89,T89,Y89,AD89,AF89,AH89,AO89,AT89,AY89,BD89,BF89,BH89,BY89,CA89,CF89,CK89,CR89,CY89,BM89,BR89,BW89,DD89,CW89),4)</f>
        <v>261.97454844006569</v>
      </c>
      <c r="DG89" s="87">
        <f>+R89+T89+AF89+AH89+BF89+BH89+CY89</f>
        <v>261.97454844006569</v>
      </c>
      <c r="DH89" s="80"/>
    </row>
    <row r="90" spans="2:112">
      <c r="B90" s="70">
        <v>83</v>
      </c>
      <c r="C90" s="71" t="s">
        <v>399</v>
      </c>
      <c r="D90" s="71" t="s">
        <v>397</v>
      </c>
      <c r="E90" s="71" t="s">
        <v>398</v>
      </c>
      <c r="F90" s="71" t="s">
        <v>95</v>
      </c>
      <c r="G90" s="71" t="s">
        <v>69</v>
      </c>
      <c r="H90" s="74"/>
      <c r="I90" s="73">
        <f>+((H90/H$6)*1000)*I$5</f>
        <v>0</v>
      </c>
      <c r="J90" s="74"/>
      <c r="K90" s="73">
        <f>+((J90/J$6)*1000)*K$5</f>
        <v>0</v>
      </c>
      <c r="L90" s="74"/>
      <c r="M90" s="76">
        <f>+((L90/L$6)*1000)*M$5</f>
        <v>0</v>
      </c>
      <c r="N90" s="77"/>
      <c r="O90" s="76">
        <f>+((N90/N$6)*1000)*O$5</f>
        <v>0</v>
      </c>
      <c r="P90" s="73">
        <f>+LARGE(M90:O90,1)</f>
        <v>0</v>
      </c>
      <c r="Q90" s="74"/>
      <c r="R90" s="73">
        <f>+((Q90/Q$6)*1000)*R$5</f>
        <v>0</v>
      </c>
      <c r="S90" s="74"/>
      <c r="T90" s="73">
        <f>+((S90/S$6)*1000)*T$5</f>
        <v>0</v>
      </c>
      <c r="U90" s="74"/>
      <c r="V90" s="76">
        <f>+((U90/U$6)*1000)*V$6</f>
        <v>0</v>
      </c>
      <c r="W90" s="77"/>
      <c r="X90" s="76">
        <f>+((W90/W$6)*1000)*X$6</f>
        <v>0</v>
      </c>
      <c r="Y90" s="76">
        <f>+LARGE(V90:X90,1)</f>
        <v>0</v>
      </c>
      <c r="Z90" s="71"/>
      <c r="AA90" s="76">
        <f>+((Z90/Z$6)*1000)*AA$6</f>
        <v>0</v>
      </c>
      <c r="AB90" s="71"/>
      <c r="AC90" s="76">
        <f>+((AB90/AB$6)*1000)*AC$6</f>
        <v>0</v>
      </c>
      <c r="AD90" s="76">
        <f>+LARGE(AA90:AC90,1)</f>
        <v>0</v>
      </c>
      <c r="AE90" s="74"/>
      <c r="AF90" s="73">
        <f>+((AE90/AE$6)*1000)*AF$5</f>
        <v>0</v>
      </c>
      <c r="AG90" s="74"/>
      <c r="AH90" s="73">
        <f>+((AG90/AG$6)*1000)*AH$5</f>
        <v>0</v>
      </c>
      <c r="AI90" s="74"/>
      <c r="AJ90" s="76">
        <f>+((AI90/AI$6)*1000)*AJ$6</f>
        <v>0</v>
      </c>
      <c r="AK90" s="77"/>
      <c r="AL90" s="76">
        <f>+((AK90/AK$6)*1000)*AL$6</f>
        <v>0</v>
      </c>
      <c r="AM90" s="77"/>
      <c r="AN90" s="76">
        <f>+((AM90/AM$6)*1000)*AN$6</f>
        <v>0</v>
      </c>
      <c r="AO90" s="76">
        <f>+LARGE(AJ90:AN90,1)</f>
        <v>0</v>
      </c>
      <c r="AP90" s="77"/>
      <c r="AQ90" s="76">
        <f>+((AP90/AP$6)*1000)*AQ$6</f>
        <v>0</v>
      </c>
      <c r="AR90" s="77"/>
      <c r="AS90" s="76">
        <f>+((AR90/AR$6)*1000)*AS$6</f>
        <v>0</v>
      </c>
      <c r="AT90" s="79">
        <f>+LARGE(AQ90:AS90,1)</f>
        <v>0</v>
      </c>
      <c r="AU90" s="74"/>
      <c r="AV90" s="76">
        <f>+((AU90/AU$6)*1000)*AV$6</f>
        <v>0</v>
      </c>
      <c r="AW90" s="77"/>
      <c r="AX90" s="76">
        <f>+((AW90/AW$6)*1000)*AX$6</f>
        <v>0</v>
      </c>
      <c r="AY90" s="76">
        <f>+LARGE(AV90:AX90,1)</f>
        <v>0</v>
      </c>
      <c r="AZ90" s="77"/>
      <c r="BA90" s="76">
        <f>+((AZ90/AZ$6)*1000)*BA$6</f>
        <v>0</v>
      </c>
      <c r="BB90" s="77"/>
      <c r="BC90" s="76">
        <f>+((BB90/BB$6)*1000)*BC$6</f>
        <v>0</v>
      </c>
      <c r="BD90" s="79">
        <f>+LARGE(BA90:BC90,1)</f>
        <v>0</v>
      </c>
      <c r="BE90" s="74"/>
      <c r="BF90" s="73">
        <f>+((BE90/BE$6)*1000)*BF$5</f>
        <v>0</v>
      </c>
      <c r="BG90" s="74"/>
      <c r="BH90" s="73">
        <f>+((BG90/BG$6)*1000)*BH$5</f>
        <v>0</v>
      </c>
      <c r="BI90" s="74"/>
      <c r="BJ90" s="76">
        <f>+((BI90/BI$6)*1000)*BJ$6</f>
        <v>0</v>
      </c>
      <c r="BK90" s="77"/>
      <c r="BL90" s="76">
        <f>+((BK90/BK$6)*1000)*BL$6</f>
        <v>0</v>
      </c>
      <c r="BM90" s="76">
        <f>+LARGE(BJ90:BL90,1)</f>
        <v>0</v>
      </c>
      <c r="BN90" s="77"/>
      <c r="BO90" s="76">
        <f>+((BN90/BN$6)*1000)*BO$6</f>
        <v>0</v>
      </c>
      <c r="BP90" s="77"/>
      <c r="BQ90" s="76">
        <f>+((BP90/BP$6)*1000)*BQ$6</f>
        <v>0</v>
      </c>
      <c r="BR90" s="76">
        <f>+LARGE(BO90:BQ90,1)</f>
        <v>0</v>
      </c>
      <c r="BS90" s="71"/>
      <c r="BT90" s="76">
        <f>+((BS90/BS$6)*1000)*BT$6</f>
        <v>0</v>
      </c>
      <c r="BU90" s="71"/>
      <c r="BV90" s="76">
        <f>+((BU90/BU$6)*1000)*BV$6</f>
        <v>0</v>
      </c>
      <c r="BW90" s="79">
        <f>+LARGE(BT90:BV90,1)</f>
        <v>0</v>
      </c>
      <c r="BX90" s="74"/>
      <c r="BY90" s="73">
        <f>+((BX90/BX$6)*1000)*BY$5</f>
        <v>0</v>
      </c>
      <c r="BZ90" s="74"/>
      <c r="CA90" s="73">
        <f>+((BZ90/BZ$6)*1000)*CA$5</f>
        <v>0</v>
      </c>
      <c r="CB90" s="74"/>
      <c r="CC90" s="76">
        <f>+((CB90/CB$6)*1000)*CC$6</f>
        <v>0</v>
      </c>
      <c r="CD90" s="71"/>
      <c r="CE90" s="76">
        <f>+((CD90/CD$6)*1000)*CE$6</f>
        <v>0</v>
      </c>
      <c r="CF90" s="76">
        <f>+LARGE(CC90:CE90,1)</f>
        <v>0</v>
      </c>
      <c r="CG90" s="71"/>
      <c r="CH90" s="76">
        <f>+((CG90/CG$6)*1000)*CH$6</f>
        <v>0</v>
      </c>
      <c r="CI90" s="71"/>
      <c r="CJ90" s="76">
        <f>+((CI90/CI$6)*1000)*CJ$6</f>
        <v>0</v>
      </c>
      <c r="CK90" s="79">
        <f>+LARGE(CH90:CJ90,1)</f>
        <v>0</v>
      </c>
      <c r="CL90" s="74"/>
      <c r="CM90" s="76">
        <f>+((CL90/CL$6)*1000)*CM$6</f>
        <v>0</v>
      </c>
      <c r="CN90" s="71"/>
      <c r="CO90" s="76">
        <f>+((CN90/CN$6)*1000)*CO$6</f>
        <v>0</v>
      </c>
      <c r="CP90" s="71"/>
      <c r="CQ90" s="76">
        <f>+((CP90/CP$6)*1000)*CQ$6</f>
        <v>0</v>
      </c>
      <c r="CR90" s="79">
        <f>+LARGE(CM90:CQ90,1)</f>
        <v>0</v>
      </c>
      <c r="CS90" s="74"/>
      <c r="CT90" s="76">
        <f>+((CS90/CS$6)*1000)*CT$5</f>
        <v>0</v>
      </c>
      <c r="CU90" s="83"/>
      <c r="CV90" s="76">
        <f>+((CU90/CU$6)*1000)*CV$5</f>
        <v>0</v>
      </c>
      <c r="CW90" s="73">
        <f>+LARGE(CT90:CV90,1)</f>
        <v>0</v>
      </c>
      <c r="CX90" s="74">
        <v>33.299999999999997</v>
      </c>
      <c r="CY90" s="75">
        <f>+((CX90/CX$6)*1000)*CY$5</f>
        <v>256.76156583629893</v>
      </c>
      <c r="CZ90" s="74"/>
      <c r="DA90" s="76">
        <f>+((CZ90/CZ$6)*1000)*DA$6</f>
        <v>0</v>
      </c>
      <c r="DB90" s="71"/>
      <c r="DC90" s="76">
        <f>+((DB90/DB$6)*1000)*DC$6</f>
        <v>0</v>
      </c>
      <c r="DD90" s="79">
        <f>+LARGE(DA90:DC90,1)</f>
        <v>0</v>
      </c>
      <c r="DE90" s="123"/>
      <c r="DF90" s="144">
        <f>+LARGE((I90,K90,P90,R90,T90,Y90,AD90,AF90,AH90,AO90,AT90,AY90,BD90,BF90,BH90,BY90,CA90,CF90,CK90,CR90,CY90,BM90,BR90,BW90,DD90,CW90),1)+LARGE((I90,K90,P90,R90,T90,Y90,AD90,AF90,AH90,AO90,AT90,AY90,BD90,BF90,BH90,BY90,CA90,CF90,CK90,CR90,CY90,BM90,BR90,BW90,DD90,CW90),2)+LARGE((I90,K90,P90,R90,T90,Y90,AD90,AF90,AH90,AO90,AT90,AY90,BD90,BF90,BH90,BY90,CA90,CF90,CK90,CR90,CY90,BM90,BR90,BW90,DD90,CW90),3)+LARGE((I90,K90,P90,R90,T90,Y90,AD90,AF90,AH90,AO90,AT90,AY90,BD90,BF90,BH90,BY90,CA90,CF90,CK90,CR90,CY90,BM90,BR90,BW90,DD90,CW90),4)</f>
        <v>256.76156583629893</v>
      </c>
      <c r="DG90" s="87">
        <f>+R90+T90+AF90+AH90+BF90+BH90+CY90</f>
        <v>256.76156583629893</v>
      </c>
      <c r="DH90" s="80"/>
    </row>
    <row r="91" spans="2:112">
      <c r="B91" s="70">
        <v>84</v>
      </c>
      <c r="C91" s="71" t="s">
        <v>422</v>
      </c>
      <c r="D91" s="71" t="s">
        <v>331</v>
      </c>
      <c r="E91" s="71" t="s">
        <v>332</v>
      </c>
      <c r="F91" s="71" t="s">
        <v>71</v>
      </c>
      <c r="G91" s="71" t="s">
        <v>333</v>
      </c>
      <c r="H91" s="74"/>
      <c r="I91" s="73">
        <f>+((H91/H$6)*1000)*I$5</f>
        <v>0</v>
      </c>
      <c r="J91" s="74"/>
      <c r="K91" s="73">
        <f>+((J91/J$6)*1000)*K$5</f>
        <v>0</v>
      </c>
      <c r="L91" s="84"/>
      <c r="M91" s="76">
        <f>+((L91/L$6)*1000)*M$5</f>
        <v>0</v>
      </c>
      <c r="N91" s="77"/>
      <c r="O91" s="76">
        <f>+((N91/N$6)*1000)*O$5</f>
        <v>0</v>
      </c>
      <c r="P91" s="73">
        <f>+LARGE(M91:O91,1)</f>
        <v>0</v>
      </c>
      <c r="Q91" s="72">
        <v>0</v>
      </c>
      <c r="R91" s="73">
        <f>+((Q91/Q$6)*1000)*R$5</f>
        <v>0</v>
      </c>
      <c r="S91" s="72"/>
      <c r="T91" s="73">
        <f>+((S91/S$6)*1000)*T$5</f>
        <v>0</v>
      </c>
      <c r="U91" s="74"/>
      <c r="V91" s="76">
        <f>+((U91/U$6)*1000)*V$6</f>
        <v>0</v>
      </c>
      <c r="W91" s="77"/>
      <c r="X91" s="76">
        <f>+((W91/W$6)*1000)*X$6</f>
        <v>0</v>
      </c>
      <c r="Y91" s="76">
        <f>+LARGE(V91:X91,1)</f>
        <v>0</v>
      </c>
      <c r="Z91" s="71"/>
      <c r="AA91" s="76">
        <f>+((Z91/Z$6)*1000)*AA$6</f>
        <v>0</v>
      </c>
      <c r="AB91" s="71"/>
      <c r="AC91" s="76">
        <f>+((AB91/AB$6)*1000)*AC$6</f>
        <v>0</v>
      </c>
      <c r="AD91" s="76">
        <f>+LARGE(AA91:AC91,1)</f>
        <v>0</v>
      </c>
      <c r="AE91" s="72"/>
      <c r="AF91" s="73">
        <f>+((AE91/AE$6)*1000)*AF$5</f>
        <v>0</v>
      </c>
      <c r="AG91" s="72"/>
      <c r="AH91" s="73">
        <f>+((AG91/AG$6)*1000)*AH$5</f>
        <v>0</v>
      </c>
      <c r="AI91" s="74"/>
      <c r="AJ91" s="76">
        <f>+((AI91/AI$6)*1000)*AJ$6</f>
        <v>0</v>
      </c>
      <c r="AK91" s="77"/>
      <c r="AL91" s="76">
        <f>+((AK91/AK$6)*1000)*AL$6</f>
        <v>0</v>
      </c>
      <c r="AM91" s="77"/>
      <c r="AN91" s="76">
        <f>+((AM91/AM$6)*1000)*AN$6</f>
        <v>0</v>
      </c>
      <c r="AO91" s="76">
        <f>+LARGE(AJ91:AN91,1)</f>
        <v>0</v>
      </c>
      <c r="AP91" s="77"/>
      <c r="AQ91" s="76">
        <f>+((AP91/AP$6)*1000)*AQ$6</f>
        <v>0</v>
      </c>
      <c r="AR91" s="77"/>
      <c r="AS91" s="76">
        <f>+((AR91/AR$6)*1000)*AS$6</f>
        <v>0</v>
      </c>
      <c r="AT91" s="79">
        <f>+LARGE(AQ91:AS91,1)</f>
        <v>0</v>
      </c>
      <c r="AU91" s="74"/>
      <c r="AV91" s="76">
        <f>+((AU91/AU$6)*1000)*AV$6</f>
        <v>0</v>
      </c>
      <c r="AW91" s="77"/>
      <c r="AX91" s="76">
        <f>+((AW91/AW$6)*1000)*AX$6</f>
        <v>0</v>
      </c>
      <c r="AY91" s="76">
        <f>+LARGE(AV91:AX91,1)</f>
        <v>0</v>
      </c>
      <c r="AZ91" s="77"/>
      <c r="BA91" s="76">
        <f>+((AZ91/AZ$6)*1000)*BA$6</f>
        <v>0</v>
      </c>
      <c r="BB91" s="77"/>
      <c r="BC91" s="76">
        <f>+((BB91/BB$6)*1000)*BC$6</f>
        <v>0</v>
      </c>
      <c r="BD91" s="79">
        <f>+LARGE(BA91:BC91,1)</f>
        <v>0</v>
      </c>
      <c r="BE91" s="74">
        <v>32.299999999999997</v>
      </c>
      <c r="BF91" s="73">
        <f>+((BE91/BE$6)*1000)*BF$5</f>
        <v>237.76896942242357</v>
      </c>
      <c r="BG91" s="74"/>
      <c r="BH91" s="73">
        <f>+((BG91/BG$6)*1000)*BH$5</f>
        <v>0</v>
      </c>
      <c r="BI91" s="74"/>
      <c r="BJ91" s="76">
        <f>+((BI91/BI$6)*1000)*BJ$6</f>
        <v>0</v>
      </c>
      <c r="BK91" s="77"/>
      <c r="BL91" s="76">
        <f>+((BK91/BK$6)*1000)*BL$6</f>
        <v>0</v>
      </c>
      <c r="BM91" s="76">
        <f>+LARGE(BJ91:BL91,1)</f>
        <v>0</v>
      </c>
      <c r="BN91" s="77"/>
      <c r="BO91" s="76">
        <f>+((BN91/BN$6)*1000)*BO$6</f>
        <v>0</v>
      </c>
      <c r="BP91" s="77"/>
      <c r="BQ91" s="76">
        <f>+((BP91/BP$6)*1000)*BQ$6</f>
        <v>0</v>
      </c>
      <c r="BR91" s="76">
        <f>+LARGE(BO91:BQ91,1)</f>
        <v>0</v>
      </c>
      <c r="BS91" s="71"/>
      <c r="BT91" s="76">
        <f>+((BS91/BS$6)*1000)*BT$6</f>
        <v>0</v>
      </c>
      <c r="BU91" s="71"/>
      <c r="BV91" s="76">
        <f>+((BU91/BU$6)*1000)*BV$6</f>
        <v>0</v>
      </c>
      <c r="BW91" s="79">
        <f>+LARGE(BT91:BV91,1)</f>
        <v>0</v>
      </c>
      <c r="BX91" s="74"/>
      <c r="BY91" s="73">
        <f>+((BX91/BX$6)*1000)*BY$5</f>
        <v>0</v>
      </c>
      <c r="BZ91" s="74"/>
      <c r="CA91" s="73">
        <f>+((BZ91/BZ$6)*1000)*CA$5</f>
        <v>0</v>
      </c>
      <c r="CB91" s="74"/>
      <c r="CC91" s="76">
        <f>+((CB91/CB$6)*1000)*CC$6</f>
        <v>0</v>
      </c>
      <c r="CD91" s="71"/>
      <c r="CE91" s="76">
        <f>+((CD91/CD$6)*1000)*CE$6</f>
        <v>0</v>
      </c>
      <c r="CF91" s="76">
        <f>+LARGE(CC91:CE91,1)</f>
        <v>0</v>
      </c>
      <c r="CG91" s="71"/>
      <c r="CH91" s="76">
        <f>+((CG91/CG$6)*1000)*CH$6</f>
        <v>0</v>
      </c>
      <c r="CI91" s="71"/>
      <c r="CJ91" s="76">
        <f>+((CI91/CI$6)*1000)*CJ$6</f>
        <v>0</v>
      </c>
      <c r="CK91" s="79">
        <f>+LARGE(CH91:CJ91,1)</f>
        <v>0</v>
      </c>
      <c r="CL91" s="74"/>
      <c r="CM91" s="76">
        <f>+((CL91/CL$6)*1000)*CM$6</f>
        <v>0</v>
      </c>
      <c r="CN91" s="71"/>
      <c r="CO91" s="76">
        <f>+((CN91/CN$6)*1000)*CO$6</f>
        <v>0</v>
      </c>
      <c r="CP91" s="71"/>
      <c r="CQ91" s="76">
        <f>+((CP91/CP$6)*1000)*CQ$6</f>
        <v>0</v>
      </c>
      <c r="CR91" s="79">
        <f>+LARGE(CM91:CQ91,1)</f>
        <v>0</v>
      </c>
      <c r="CS91" s="74"/>
      <c r="CT91" s="76">
        <f>+((CS91/CS$6)*1000)*CT$5</f>
        <v>0</v>
      </c>
      <c r="CU91" s="83"/>
      <c r="CV91" s="76">
        <f>+((CU91/CU$6)*1000)*CV$5</f>
        <v>0</v>
      </c>
      <c r="CW91" s="73">
        <f>+LARGE(CT91:CV91,1)</f>
        <v>0</v>
      </c>
      <c r="CX91" s="74"/>
      <c r="CY91" s="73">
        <f>+((CX91/CX$6)*1000)*CY$5</f>
        <v>0</v>
      </c>
      <c r="CZ91" s="74"/>
      <c r="DA91" s="76">
        <f>+((CZ91/CZ$6)*1000)*DA$6</f>
        <v>0</v>
      </c>
      <c r="DB91" s="71"/>
      <c r="DC91" s="76">
        <f>+((DB91/DB$6)*1000)*DC$6</f>
        <v>0</v>
      </c>
      <c r="DD91" s="79">
        <f>+LARGE(DA91:DC91,1)</f>
        <v>0</v>
      </c>
      <c r="DE91" s="123"/>
      <c r="DF91" s="144">
        <f>+LARGE((I91,K91,P91,R91,T91,Y91,AD91,AF91,AH91,AO91,AT91,AY91,BD91,BF91,BH91,BY91,CA91,CF91,CK91,CR91,CY91,BM91,BR91,BW91,DD91,CW91),1)+LARGE((I91,K91,P91,R91,T91,Y91,AD91,AF91,AH91,AO91,AT91,AY91,BD91,BF91,BH91,BY91,CA91,CF91,CK91,CR91,CY91,BM91,BR91,BW91,DD91,CW91),2)+LARGE((I91,K91,P91,R91,T91,Y91,AD91,AF91,AH91,AO91,AT91,AY91,BD91,BF91,BH91,BY91,CA91,CF91,CK91,CR91,CY91,BM91,BR91,BW91,DD91,CW91),3)+LARGE((I91,K91,P91,R91,T91,Y91,AD91,AF91,AH91,AO91,AT91,AY91,BD91,BF91,BH91,BY91,CA91,CF91,CK91,CR91,CY91,BM91,BR91,BW91,DD91,CW91),4)</f>
        <v>237.76896942242357</v>
      </c>
      <c r="DG91" s="87">
        <f>+R91+T91+AF91+AH91+BF91+BH91+CY91</f>
        <v>237.76896942242357</v>
      </c>
      <c r="DH91" s="80"/>
    </row>
    <row r="92" spans="2:112">
      <c r="B92" s="70">
        <v>85</v>
      </c>
      <c r="C92" s="71" t="s">
        <v>402</v>
      </c>
      <c r="D92" s="71" t="s">
        <v>400</v>
      </c>
      <c r="E92" s="71" t="s">
        <v>401</v>
      </c>
      <c r="F92" s="71" t="s">
        <v>95</v>
      </c>
      <c r="G92" s="71" t="s">
        <v>74</v>
      </c>
      <c r="H92" s="74"/>
      <c r="I92" s="73">
        <f>+((H92/H$6)*1000)*I$5</f>
        <v>0</v>
      </c>
      <c r="J92" s="74"/>
      <c r="K92" s="73">
        <f>+((J92/J$6)*1000)*K$5</f>
        <v>0</v>
      </c>
      <c r="L92" s="74"/>
      <c r="M92" s="76">
        <f>+((L92/L$6)*1000)*M$5</f>
        <v>0</v>
      </c>
      <c r="N92" s="77"/>
      <c r="O92" s="76">
        <f>+((N92/N$6)*1000)*O$5</f>
        <v>0</v>
      </c>
      <c r="P92" s="73">
        <f>+LARGE(M92:O92,1)</f>
        <v>0</v>
      </c>
      <c r="Q92" s="74"/>
      <c r="R92" s="73">
        <f>+((Q92/Q$6)*1000)*R$5</f>
        <v>0</v>
      </c>
      <c r="S92" s="74"/>
      <c r="T92" s="73">
        <f>+((S92/S$6)*1000)*T$5</f>
        <v>0</v>
      </c>
      <c r="U92" s="74"/>
      <c r="V92" s="76">
        <f>+((U92/U$6)*1000)*V$6</f>
        <v>0</v>
      </c>
      <c r="W92" s="77"/>
      <c r="X92" s="76">
        <f>+((W92/W$6)*1000)*X$6</f>
        <v>0</v>
      </c>
      <c r="Y92" s="76">
        <f>+LARGE(V92:X92,1)</f>
        <v>0</v>
      </c>
      <c r="Z92" s="71"/>
      <c r="AA92" s="76">
        <f>+((Z92/Z$6)*1000)*AA$6</f>
        <v>0</v>
      </c>
      <c r="AB92" s="71"/>
      <c r="AC92" s="76">
        <f>+((AB92/AB$6)*1000)*AC$6</f>
        <v>0</v>
      </c>
      <c r="AD92" s="76">
        <f>+LARGE(AA92:AC92,1)</f>
        <v>0</v>
      </c>
      <c r="AE92" s="74"/>
      <c r="AF92" s="73">
        <f>+((AE92/AE$6)*1000)*AF$5</f>
        <v>0</v>
      </c>
      <c r="AG92" s="74"/>
      <c r="AH92" s="73">
        <f>+((AG92/AG$6)*1000)*AH$5</f>
        <v>0</v>
      </c>
      <c r="AI92" s="74"/>
      <c r="AJ92" s="76">
        <f>+((AI92/AI$6)*1000)*AJ$6</f>
        <v>0</v>
      </c>
      <c r="AK92" s="77"/>
      <c r="AL92" s="76">
        <f>+((AK92/AK$6)*1000)*AL$6</f>
        <v>0</v>
      </c>
      <c r="AM92" s="77"/>
      <c r="AN92" s="76">
        <f>+((AM92/AM$6)*1000)*AN$6</f>
        <v>0</v>
      </c>
      <c r="AO92" s="76">
        <f>+LARGE(AJ92:AN92,1)</f>
        <v>0</v>
      </c>
      <c r="AP92" s="77"/>
      <c r="AQ92" s="76">
        <f>+((AP92/AP$6)*1000)*AQ$6</f>
        <v>0</v>
      </c>
      <c r="AR92" s="77"/>
      <c r="AS92" s="76">
        <f>+((AR92/AR$6)*1000)*AS$6</f>
        <v>0</v>
      </c>
      <c r="AT92" s="79">
        <f>+LARGE(AQ92:AS92,1)</f>
        <v>0</v>
      </c>
      <c r="AU92" s="74"/>
      <c r="AV92" s="76">
        <f>+((AU92/AU$6)*1000)*AV$6</f>
        <v>0</v>
      </c>
      <c r="AW92" s="77"/>
      <c r="AX92" s="76">
        <f>+((AW92/AW$6)*1000)*AX$6</f>
        <v>0</v>
      </c>
      <c r="AY92" s="76">
        <f>+LARGE(AV92:AX92,1)</f>
        <v>0</v>
      </c>
      <c r="AZ92" s="77"/>
      <c r="BA92" s="76">
        <f>+((AZ92/AZ$6)*1000)*BA$6</f>
        <v>0</v>
      </c>
      <c r="BB92" s="77"/>
      <c r="BC92" s="76">
        <f>+((BB92/BB$6)*1000)*BC$6</f>
        <v>0</v>
      </c>
      <c r="BD92" s="79">
        <f>+LARGE(BA92:BC92,1)</f>
        <v>0</v>
      </c>
      <c r="BE92" s="74"/>
      <c r="BF92" s="73">
        <f>+((BE92/BE$6)*1000)*BF$5</f>
        <v>0</v>
      </c>
      <c r="BG92" s="74"/>
      <c r="BH92" s="73">
        <f>+((BG92/BG$6)*1000)*BH$5</f>
        <v>0</v>
      </c>
      <c r="BI92" s="74"/>
      <c r="BJ92" s="76">
        <f>+((BI92/BI$6)*1000)*BJ$6</f>
        <v>0</v>
      </c>
      <c r="BK92" s="77"/>
      <c r="BL92" s="76">
        <f>+((BK92/BK$6)*1000)*BL$6</f>
        <v>0</v>
      </c>
      <c r="BM92" s="76">
        <f>+LARGE(BJ92:BL92,1)</f>
        <v>0</v>
      </c>
      <c r="BN92" s="77"/>
      <c r="BO92" s="76">
        <f>+((BN92/BN$6)*1000)*BO$6</f>
        <v>0</v>
      </c>
      <c r="BP92" s="77"/>
      <c r="BQ92" s="76">
        <f>+((BP92/BP$6)*1000)*BQ$6</f>
        <v>0</v>
      </c>
      <c r="BR92" s="76">
        <f>+LARGE(BO92:BQ92,1)</f>
        <v>0</v>
      </c>
      <c r="BS92" s="71"/>
      <c r="BT92" s="76">
        <f>+((BS92/BS$6)*1000)*BT$6</f>
        <v>0</v>
      </c>
      <c r="BU92" s="71"/>
      <c r="BV92" s="76">
        <f>+((BU92/BU$6)*1000)*BV$6</f>
        <v>0</v>
      </c>
      <c r="BW92" s="79">
        <f>+LARGE(BT92:BV92,1)</f>
        <v>0</v>
      </c>
      <c r="BX92" s="74"/>
      <c r="BY92" s="73">
        <f>+((BX92/BX$6)*1000)*BY$5</f>
        <v>0</v>
      </c>
      <c r="BZ92" s="74"/>
      <c r="CA92" s="73">
        <f>+((BZ92/BZ$6)*1000)*CA$5</f>
        <v>0</v>
      </c>
      <c r="CB92" s="74"/>
      <c r="CC92" s="76">
        <f>+((CB92/CB$6)*1000)*CC$6</f>
        <v>0</v>
      </c>
      <c r="CD92" s="71"/>
      <c r="CE92" s="76">
        <f>+((CD92/CD$6)*1000)*CE$6</f>
        <v>0</v>
      </c>
      <c r="CF92" s="76">
        <f>+LARGE(CC92:CE92,1)</f>
        <v>0</v>
      </c>
      <c r="CG92" s="71"/>
      <c r="CH92" s="76">
        <f>+((CG92/CG$6)*1000)*CH$6</f>
        <v>0</v>
      </c>
      <c r="CI92" s="71"/>
      <c r="CJ92" s="76">
        <f>+((CI92/CI$6)*1000)*CJ$6</f>
        <v>0</v>
      </c>
      <c r="CK92" s="79">
        <f>+LARGE(CH92:CJ92,1)</f>
        <v>0</v>
      </c>
      <c r="CL92" s="74"/>
      <c r="CM92" s="76">
        <f>+((CL92/CL$6)*1000)*CM$6</f>
        <v>0</v>
      </c>
      <c r="CN92" s="71"/>
      <c r="CO92" s="76">
        <f>+((CN92/CN$6)*1000)*CO$6</f>
        <v>0</v>
      </c>
      <c r="CP92" s="71"/>
      <c r="CQ92" s="76">
        <f>+((CP92/CP$6)*1000)*CQ$6</f>
        <v>0</v>
      </c>
      <c r="CR92" s="79">
        <f>+LARGE(CM92:CQ92,1)</f>
        <v>0</v>
      </c>
      <c r="CS92" s="74"/>
      <c r="CT92" s="76">
        <f>+((CS92/CS$6)*1000)*CT$5</f>
        <v>0</v>
      </c>
      <c r="CU92" s="83"/>
      <c r="CV92" s="76">
        <f>+((CU92/CU$6)*1000)*CV$5</f>
        <v>0</v>
      </c>
      <c r="CW92" s="73">
        <f>+LARGE(CT92:CV92,1)</f>
        <v>0</v>
      </c>
      <c r="CX92" s="74">
        <v>30</v>
      </c>
      <c r="CY92" s="75">
        <f>+((CX92/CX$6)*1000)*CY$5</f>
        <v>231.3167259786477</v>
      </c>
      <c r="CZ92" s="74"/>
      <c r="DA92" s="76">
        <f>+((CZ92/CZ$6)*1000)*DA$6</f>
        <v>0</v>
      </c>
      <c r="DB92" s="71"/>
      <c r="DC92" s="76">
        <f>+((DB92/DB$6)*1000)*DC$6</f>
        <v>0</v>
      </c>
      <c r="DD92" s="79">
        <f>+LARGE(DA92:DC92,1)</f>
        <v>0</v>
      </c>
      <c r="DE92" s="123"/>
      <c r="DF92" s="144">
        <f>+LARGE((I92,K92,P92,R92,T92,Y92,AD92,AF92,AH92,AO92,AT92,AY92,BD92,BF92,BH92,BY92,CA92,CF92,CK92,CR92,CY92,BM92,BR92,BW92,DD92,CW92),1)+LARGE((I92,K92,P92,R92,T92,Y92,AD92,AF92,AH92,AO92,AT92,AY92,BD92,BF92,BH92,BY92,CA92,CF92,CK92,CR92,CY92,BM92,BR92,BW92,DD92,CW92),2)+LARGE((I92,K92,P92,R92,T92,Y92,AD92,AF92,AH92,AO92,AT92,AY92,BD92,BF92,BH92,BY92,CA92,CF92,CK92,CR92,CY92,BM92,BR92,BW92,DD92,CW92),3)+LARGE((I92,K92,P92,R92,T92,Y92,AD92,AF92,AH92,AO92,AT92,AY92,BD92,BF92,BH92,BY92,CA92,CF92,CK92,CR92,CY92,BM92,BR92,BW92,DD92,CW92),4)</f>
        <v>231.3167259786477</v>
      </c>
      <c r="DG92" s="87">
        <f>+R92+T92+AF92+AH92+BF92+BH92+CY92</f>
        <v>231.3167259786477</v>
      </c>
      <c r="DH92" s="80"/>
    </row>
    <row r="93" spans="2:112">
      <c r="B93" s="70">
        <v>86</v>
      </c>
      <c r="C93" s="71" t="s">
        <v>118</v>
      </c>
      <c r="D93" s="71" t="s">
        <v>297</v>
      </c>
      <c r="E93" s="71" t="s">
        <v>298</v>
      </c>
      <c r="F93" s="71" t="s">
        <v>95</v>
      </c>
      <c r="G93" s="71" t="s">
        <v>32</v>
      </c>
      <c r="H93" s="74"/>
      <c r="I93" s="73">
        <f>+((H93/H$6)*1000)*I$5</f>
        <v>0</v>
      </c>
      <c r="J93" s="74"/>
      <c r="K93" s="73">
        <f>+((J93/J$6)*1000)*K$5</f>
        <v>0</v>
      </c>
      <c r="L93" s="84"/>
      <c r="M93" s="76">
        <f>+((L93/L$6)*1000)*M$5</f>
        <v>0</v>
      </c>
      <c r="N93" s="77"/>
      <c r="O93" s="76">
        <f>+((N93/N$6)*1000)*O$5</f>
        <v>0</v>
      </c>
      <c r="P93" s="73">
        <f>+LARGE(M93:O93,1)</f>
        <v>0</v>
      </c>
      <c r="Q93" s="72">
        <v>0</v>
      </c>
      <c r="R93" s="73">
        <f>+((Q93/Q$6)*1000)*R$5</f>
        <v>0</v>
      </c>
      <c r="S93" s="72">
        <v>31.3</v>
      </c>
      <c r="T93" s="73">
        <f>+((S93/S$6)*1000)*T$5</f>
        <v>226.05555555555557</v>
      </c>
      <c r="U93" s="74"/>
      <c r="V93" s="76">
        <f>+((U93/U$6)*1000)*V$6</f>
        <v>0</v>
      </c>
      <c r="W93" s="77"/>
      <c r="X93" s="76">
        <f>+((W93/W$6)*1000)*X$6</f>
        <v>0</v>
      </c>
      <c r="Y93" s="76">
        <f>+LARGE(V93:X93,1)</f>
        <v>0</v>
      </c>
      <c r="Z93" s="71"/>
      <c r="AA93" s="76">
        <f>+((Z93/Z$6)*1000)*AA$6</f>
        <v>0</v>
      </c>
      <c r="AB93" s="71"/>
      <c r="AC93" s="76">
        <f>+((AB93/AB$6)*1000)*AC$6</f>
        <v>0</v>
      </c>
      <c r="AD93" s="76">
        <f>+LARGE(AA93:AC93,1)</f>
        <v>0</v>
      </c>
      <c r="AE93" s="72"/>
      <c r="AF93" s="73">
        <f>+((AE93/AE$6)*1000)*AF$5</f>
        <v>0</v>
      </c>
      <c r="AG93" s="72"/>
      <c r="AH93" s="73">
        <f>+((AG93/AG$6)*1000)*AH$5</f>
        <v>0</v>
      </c>
      <c r="AI93" s="74"/>
      <c r="AJ93" s="76">
        <f>+((AI93/AI$6)*1000)*AJ$6</f>
        <v>0</v>
      </c>
      <c r="AK93" s="77"/>
      <c r="AL93" s="76">
        <f>+((AK93/AK$6)*1000)*AL$6</f>
        <v>0</v>
      </c>
      <c r="AM93" s="77"/>
      <c r="AN93" s="76">
        <f>+((AM93/AM$6)*1000)*AN$6</f>
        <v>0</v>
      </c>
      <c r="AO93" s="76">
        <f>+LARGE(AJ93:AN93,1)</f>
        <v>0</v>
      </c>
      <c r="AP93" s="77"/>
      <c r="AQ93" s="76">
        <f>+((AP93/AP$6)*1000)*AQ$6</f>
        <v>0</v>
      </c>
      <c r="AR93" s="77"/>
      <c r="AS93" s="76">
        <f>+((AR93/AR$6)*1000)*AS$6</f>
        <v>0</v>
      </c>
      <c r="AT93" s="79">
        <f>+LARGE(AQ93:AS93,1)</f>
        <v>0</v>
      </c>
      <c r="AU93" s="74"/>
      <c r="AV93" s="76">
        <f>+((AU93/AU$6)*1000)*AV$6</f>
        <v>0</v>
      </c>
      <c r="AW93" s="77"/>
      <c r="AX93" s="76">
        <f>+((AW93/AW$6)*1000)*AX$6</f>
        <v>0</v>
      </c>
      <c r="AY93" s="76">
        <f>+LARGE(AV93:AX93,1)</f>
        <v>0</v>
      </c>
      <c r="AZ93" s="77"/>
      <c r="BA93" s="76">
        <f>+((AZ93/AZ$6)*1000)*BA$6</f>
        <v>0</v>
      </c>
      <c r="BB93" s="77"/>
      <c r="BC93" s="76">
        <f>+((BB93/BB$6)*1000)*BC$6</f>
        <v>0</v>
      </c>
      <c r="BD93" s="79">
        <f>+LARGE(BA93:BC93,1)</f>
        <v>0</v>
      </c>
      <c r="BE93" s="72"/>
      <c r="BF93" s="73">
        <f>+((BE93/BE$6)*1000)*BF$5</f>
        <v>0</v>
      </c>
      <c r="BG93" s="72"/>
      <c r="BH93" s="73">
        <f>+((BG93/BG$6)*1000)*BH$5</f>
        <v>0</v>
      </c>
      <c r="BI93" s="74"/>
      <c r="BJ93" s="76">
        <f>+((BI93/BI$6)*1000)*BJ$6</f>
        <v>0</v>
      </c>
      <c r="BK93" s="77"/>
      <c r="BL93" s="76">
        <f>+((BK93/BK$6)*1000)*BL$6</f>
        <v>0</v>
      </c>
      <c r="BM93" s="76">
        <f>+LARGE(BJ93:BL93,1)</f>
        <v>0</v>
      </c>
      <c r="BN93" s="77"/>
      <c r="BO93" s="76">
        <f>+((BN93/BN$6)*1000)*BO$6</f>
        <v>0</v>
      </c>
      <c r="BP93" s="77"/>
      <c r="BQ93" s="76">
        <f>+((BP93/BP$6)*1000)*BQ$6</f>
        <v>0</v>
      </c>
      <c r="BR93" s="76">
        <f>+LARGE(BO93:BQ93,1)</f>
        <v>0</v>
      </c>
      <c r="BS93" s="71"/>
      <c r="BT93" s="76">
        <f>+((BS93/BS$6)*1000)*BT$6</f>
        <v>0</v>
      </c>
      <c r="BU93" s="71"/>
      <c r="BV93" s="76">
        <f>+((BU93/BU$6)*1000)*BV$6</f>
        <v>0</v>
      </c>
      <c r="BW93" s="79">
        <f>+LARGE(BT93:BV93,1)</f>
        <v>0</v>
      </c>
      <c r="BX93" s="72"/>
      <c r="BY93" s="73">
        <f>+((BX93/BX$6)*1000)*BY$5</f>
        <v>0</v>
      </c>
      <c r="BZ93" s="72"/>
      <c r="CA93" s="73">
        <f>+((BZ93/BZ$6)*1000)*CA$5</f>
        <v>0</v>
      </c>
      <c r="CB93" s="74"/>
      <c r="CC93" s="76">
        <f>+((CB93/CB$6)*1000)*CC$6</f>
        <v>0</v>
      </c>
      <c r="CD93" s="71"/>
      <c r="CE93" s="76">
        <f>+((CD93/CD$6)*1000)*CE$6</f>
        <v>0</v>
      </c>
      <c r="CF93" s="76">
        <f>+LARGE(CC93:CE93,1)</f>
        <v>0</v>
      </c>
      <c r="CG93" s="71"/>
      <c r="CH93" s="76">
        <f>+((CG93/CG$6)*1000)*CH$6</f>
        <v>0</v>
      </c>
      <c r="CI93" s="71"/>
      <c r="CJ93" s="76">
        <f>+((CI93/CI$6)*1000)*CJ$6</f>
        <v>0</v>
      </c>
      <c r="CK93" s="79">
        <f>+LARGE(CH93:CJ93,1)</f>
        <v>0</v>
      </c>
      <c r="CL93" s="74"/>
      <c r="CM93" s="76">
        <f>+((CL93/CL$6)*1000)*CM$6</f>
        <v>0</v>
      </c>
      <c r="CN93" s="71"/>
      <c r="CO93" s="76">
        <f>+((CN93/CN$6)*1000)*CO$6</f>
        <v>0</v>
      </c>
      <c r="CP93" s="71"/>
      <c r="CQ93" s="76">
        <f>+((CP93/CP$6)*1000)*CQ$6</f>
        <v>0</v>
      </c>
      <c r="CR93" s="79">
        <f>+LARGE(CM93:CQ93,1)</f>
        <v>0</v>
      </c>
      <c r="CS93" s="72"/>
      <c r="CT93" s="115">
        <f>+((CS93/CS$6)*1000)*CT$5</f>
        <v>0</v>
      </c>
      <c r="CU93" s="83"/>
      <c r="CV93" s="115">
        <f>+((CU93/CU$6)*1000)*CV$5</f>
        <v>0</v>
      </c>
      <c r="CW93" s="73">
        <f>+LARGE(CT93:CV93,1)</f>
        <v>0</v>
      </c>
      <c r="CX93" s="72"/>
      <c r="CY93" s="85">
        <f>+((CX93/CX$6)*1000)*CY$5</f>
        <v>0</v>
      </c>
      <c r="CZ93" s="74"/>
      <c r="DA93" s="76">
        <f>+((CZ93/CZ$6)*1000)*DA$6</f>
        <v>0</v>
      </c>
      <c r="DB93" s="71"/>
      <c r="DC93" s="76">
        <f>+((DB93/DB$6)*1000)*DC$6</f>
        <v>0</v>
      </c>
      <c r="DD93" s="79">
        <f>+LARGE(DA93:DC93,1)</f>
        <v>0</v>
      </c>
      <c r="DE93" s="123">
        <f>+LARGE((AT93,AO93,AH93,AF93,AD93,Y93,T93,R93,P93,K93,I93),1)+LARGE((AT93,AO93,AH93,AF93,AD93,Y93,T93,R93,P93,K93,I93),2)</f>
        <v>226.05555555555557</v>
      </c>
      <c r="DF93" s="144">
        <f>+LARGE((I93,K93,P93,R93,T93,Y93,AD93,AF93,AH93,AO93,AT93,AY93,BD93,BF93,BH93,BY93,CA93,CF93,CK93,CR93,CY93,BM93,BR93,BW93,DD93,CW93),1)+LARGE((I93,K93,P93,R93,T93,Y93,AD93,AF93,AH93,AO93,AT93,AY93,BD93,BF93,BH93,BY93,CA93,CF93,CK93,CR93,CY93,BM93,BR93,BW93,DD93,CW93),2)+LARGE((I93,K93,P93,R93,T93,Y93,AD93,AF93,AH93,AO93,AT93,AY93,BD93,BF93,BH93,BY93,CA93,CF93,CK93,CR93,CY93,BM93,BR93,BW93,DD93,CW93),3)+LARGE((I93,K93,P93,R93,T93,Y93,AD93,AF93,AH93,AO93,AT93,AY93,BD93,BF93,BH93,BY93,CA93,CF93,CK93,CR93,CY93,BM93,BR93,BW93,DD93,CW93),4)</f>
        <v>226.05555555555557</v>
      </c>
      <c r="DG93" s="87">
        <f>+R93+T93+AF93+AH93+BF93+BH93+CY93</f>
        <v>226.05555555555557</v>
      </c>
      <c r="DH93" s="80"/>
    </row>
    <row r="94" spans="2:112">
      <c r="B94" s="70">
        <v>87</v>
      </c>
      <c r="C94" s="71" t="s">
        <v>405</v>
      </c>
      <c r="D94" s="71" t="s">
        <v>403</v>
      </c>
      <c r="E94" s="71" t="s">
        <v>404</v>
      </c>
      <c r="F94" s="71" t="s">
        <v>95</v>
      </c>
      <c r="G94" s="71" t="s">
        <v>61</v>
      </c>
      <c r="H94" s="74"/>
      <c r="I94" s="73">
        <f>+((H94/H$6)*1000)*I$5</f>
        <v>0</v>
      </c>
      <c r="J94" s="74"/>
      <c r="K94" s="73">
        <f>+((J94/J$6)*1000)*K$5</f>
        <v>0</v>
      </c>
      <c r="L94" s="74"/>
      <c r="M94" s="76">
        <f>+((L94/L$6)*1000)*M$5</f>
        <v>0</v>
      </c>
      <c r="N94" s="77"/>
      <c r="O94" s="76">
        <f>+((N94/N$6)*1000)*O$5</f>
        <v>0</v>
      </c>
      <c r="P94" s="73">
        <f>+LARGE(M94:O94,1)</f>
        <v>0</v>
      </c>
      <c r="Q94" s="74"/>
      <c r="R94" s="73">
        <f>+((Q94/Q$6)*1000)*R$5</f>
        <v>0</v>
      </c>
      <c r="S94" s="74"/>
      <c r="T94" s="73">
        <f>+((S94/S$6)*1000)*T$5</f>
        <v>0</v>
      </c>
      <c r="U94" s="74"/>
      <c r="V94" s="76">
        <f>+((U94/U$6)*1000)*V$6</f>
        <v>0</v>
      </c>
      <c r="W94" s="77"/>
      <c r="X94" s="76">
        <f>+((W94/W$6)*1000)*X$6</f>
        <v>0</v>
      </c>
      <c r="Y94" s="76">
        <f>+LARGE(V94:X94,1)</f>
        <v>0</v>
      </c>
      <c r="Z94" s="71"/>
      <c r="AA94" s="76">
        <f>+((Z94/Z$6)*1000)*AA$6</f>
        <v>0</v>
      </c>
      <c r="AB94" s="71"/>
      <c r="AC94" s="76">
        <f>+((AB94/AB$6)*1000)*AC$6</f>
        <v>0</v>
      </c>
      <c r="AD94" s="76">
        <f>+LARGE(AA94:AC94,1)</f>
        <v>0</v>
      </c>
      <c r="AE94" s="74"/>
      <c r="AF94" s="73">
        <f>+((AE94/AE$6)*1000)*AF$5</f>
        <v>0</v>
      </c>
      <c r="AG94" s="74"/>
      <c r="AH94" s="73">
        <f>+((AG94/AG$6)*1000)*AH$5</f>
        <v>0</v>
      </c>
      <c r="AI94" s="74"/>
      <c r="AJ94" s="76">
        <f>+((AI94/AI$6)*1000)*AJ$6</f>
        <v>0</v>
      </c>
      <c r="AK94" s="77"/>
      <c r="AL94" s="76">
        <f>+((AK94/AK$6)*1000)*AL$6</f>
        <v>0</v>
      </c>
      <c r="AM94" s="77"/>
      <c r="AN94" s="76">
        <f>+((AM94/AM$6)*1000)*AN$6</f>
        <v>0</v>
      </c>
      <c r="AO94" s="76">
        <f>+LARGE(AJ94:AN94,1)</f>
        <v>0</v>
      </c>
      <c r="AP94" s="77"/>
      <c r="AQ94" s="76">
        <f>+((AP94/AP$6)*1000)*AQ$6</f>
        <v>0</v>
      </c>
      <c r="AR94" s="77"/>
      <c r="AS94" s="76">
        <f>+((AR94/AR$6)*1000)*AS$6</f>
        <v>0</v>
      </c>
      <c r="AT94" s="79">
        <f>+LARGE(AQ94:AS94,1)</f>
        <v>0</v>
      </c>
      <c r="AU94" s="74"/>
      <c r="AV94" s="76">
        <f>+((AU94/AU$6)*1000)*AV$6</f>
        <v>0</v>
      </c>
      <c r="AW94" s="77"/>
      <c r="AX94" s="76">
        <f>+((AW94/AW$6)*1000)*AX$6</f>
        <v>0</v>
      </c>
      <c r="AY94" s="76">
        <f>+LARGE(AV94:AX94,1)</f>
        <v>0</v>
      </c>
      <c r="AZ94" s="77"/>
      <c r="BA94" s="76">
        <f>+((AZ94/AZ$6)*1000)*BA$6</f>
        <v>0</v>
      </c>
      <c r="BB94" s="77"/>
      <c r="BC94" s="76">
        <f>+((BB94/BB$6)*1000)*BC$6</f>
        <v>0</v>
      </c>
      <c r="BD94" s="79">
        <f>+LARGE(BA94:BC94,1)</f>
        <v>0</v>
      </c>
      <c r="BE94" s="74"/>
      <c r="BF94" s="73">
        <f>+((BE94/BE$6)*1000)*BF$5</f>
        <v>0</v>
      </c>
      <c r="BG94" s="74"/>
      <c r="BH94" s="73">
        <f>+((BG94/BG$6)*1000)*BH$5</f>
        <v>0</v>
      </c>
      <c r="BI94" s="74"/>
      <c r="BJ94" s="76">
        <f>+((BI94/BI$6)*1000)*BJ$6</f>
        <v>0</v>
      </c>
      <c r="BK94" s="77"/>
      <c r="BL94" s="76">
        <f>+((BK94/BK$6)*1000)*BL$6</f>
        <v>0</v>
      </c>
      <c r="BM94" s="76">
        <f>+LARGE(BJ94:BL94,1)</f>
        <v>0</v>
      </c>
      <c r="BN94" s="77"/>
      <c r="BO94" s="76">
        <f>+((BN94/BN$6)*1000)*BO$6</f>
        <v>0</v>
      </c>
      <c r="BP94" s="77"/>
      <c r="BQ94" s="76">
        <f>+((BP94/BP$6)*1000)*BQ$6</f>
        <v>0</v>
      </c>
      <c r="BR94" s="76">
        <f>+LARGE(BO94:BQ94,1)</f>
        <v>0</v>
      </c>
      <c r="BS94" s="71"/>
      <c r="BT94" s="76">
        <f>+((BS94/BS$6)*1000)*BT$6</f>
        <v>0</v>
      </c>
      <c r="BU94" s="71"/>
      <c r="BV94" s="76">
        <f>+((BU94/BU$6)*1000)*BV$6</f>
        <v>0</v>
      </c>
      <c r="BW94" s="79">
        <f>+LARGE(BT94:BV94,1)</f>
        <v>0</v>
      </c>
      <c r="BX94" s="74"/>
      <c r="BY94" s="73">
        <f>+((BX94/BX$6)*1000)*BY$5</f>
        <v>0</v>
      </c>
      <c r="BZ94" s="74"/>
      <c r="CA94" s="73">
        <f>+((BZ94/BZ$6)*1000)*CA$5</f>
        <v>0</v>
      </c>
      <c r="CB94" s="74"/>
      <c r="CC94" s="76">
        <f>+((CB94/CB$6)*1000)*CC$6</f>
        <v>0</v>
      </c>
      <c r="CD94" s="71"/>
      <c r="CE94" s="76">
        <f>+((CD94/CD$6)*1000)*CE$6</f>
        <v>0</v>
      </c>
      <c r="CF94" s="76">
        <f>+LARGE(CC94:CE94,1)</f>
        <v>0</v>
      </c>
      <c r="CG94" s="71"/>
      <c r="CH94" s="76">
        <f>+((CG94/CG$6)*1000)*CH$6</f>
        <v>0</v>
      </c>
      <c r="CI94" s="71"/>
      <c r="CJ94" s="76">
        <f>+((CI94/CI$6)*1000)*CJ$6</f>
        <v>0</v>
      </c>
      <c r="CK94" s="79">
        <f>+LARGE(CH94:CJ94,1)</f>
        <v>0</v>
      </c>
      <c r="CL94" s="74"/>
      <c r="CM94" s="76">
        <f>+((CL94/CL$6)*1000)*CM$6</f>
        <v>0</v>
      </c>
      <c r="CN94" s="71"/>
      <c r="CO94" s="76">
        <f>+((CN94/CN$6)*1000)*CO$6</f>
        <v>0</v>
      </c>
      <c r="CP94" s="71"/>
      <c r="CQ94" s="76">
        <f>+((CP94/CP$6)*1000)*CQ$6</f>
        <v>0</v>
      </c>
      <c r="CR94" s="79">
        <f>+LARGE(CM94:CQ94,1)</f>
        <v>0</v>
      </c>
      <c r="CS94" s="74"/>
      <c r="CT94" s="76">
        <f>+((CS94/CS$6)*1000)*CT$5</f>
        <v>0</v>
      </c>
      <c r="CU94" s="83"/>
      <c r="CV94" s="76">
        <f>+((CU94/CU$6)*1000)*CV$5</f>
        <v>0</v>
      </c>
      <c r="CW94" s="73">
        <f>+LARGE(CT94:CV94,1)</f>
        <v>0</v>
      </c>
      <c r="CX94" s="74">
        <v>28.3</v>
      </c>
      <c r="CY94" s="75">
        <f>+((CX94/CX$6)*1000)*CY$5</f>
        <v>218.20877817319101</v>
      </c>
      <c r="CZ94" s="74"/>
      <c r="DA94" s="76">
        <f>+((CZ94/CZ$6)*1000)*DA$6</f>
        <v>0</v>
      </c>
      <c r="DB94" s="71"/>
      <c r="DC94" s="76">
        <f>+((DB94/DB$6)*1000)*DC$6</f>
        <v>0</v>
      </c>
      <c r="DD94" s="79">
        <f>+LARGE(DA94:DC94,1)</f>
        <v>0</v>
      </c>
      <c r="DE94" s="123"/>
      <c r="DF94" s="144">
        <f>+LARGE((I94,K94,P94,R94,T94,Y94,AD94,AF94,AH94,AO94,AT94,AY94,BD94,BF94,BH94,BY94,CA94,CF94,CK94,CR94,CY94,BM94,BR94,BW94,DD94,CW94),1)+LARGE((I94,K94,P94,R94,T94,Y94,AD94,AF94,AH94,AO94,AT94,AY94,BD94,BF94,BH94,BY94,CA94,CF94,CK94,CR94,CY94,BM94,BR94,BW94,DD94,CW94),2)+LARGE((I94,K94,P94,R94,T94,Y94,AD94,AF94,AH94,AO94,AT94,AY94,BD94,BF94,BH94,BY94,CA94,CF94,CK94,CR94,CY94,BM94,BR94,BW94,DD94,CW94),3)+LARGE((I94,K94,P94,R94,T94,Y94,AD94,AF94,AH94,AO94,AT94,AY94,BD94,BF94,BH94,BY94,CA94,CF94,CK94,CR94,CY94,BM94,BR94,BW94,DD94,CW94),4)</f>
        <v>218.20877817319101</v>
      </c>
      <c r="DG94" s="87">
        <f>+R94+T94+AF94+AH94+BF94+BH94+CY94</f>
        <v>218.20877817319101</v>
      </c>
      <c r="DH94" s="80"/>
    </row>
    <row r="95" spans="2:112">
      <c r="B95" s="70">
        <v>88</v>
      </c>
      <c r="C95" s="71" t="s">
        <v>423</v>
      </c>
      <c r="D95" s="71" t="s">
        <v>334</v>
      </c>
      <c r="E95" s="71" t="s">
        <v>335</v>
      </c>
      <c r="F95" s="71" t="s">
        <v>71</v>
      </c>
      <c r="G95" s="71" t="s">
        <v>333</v>
      </c>
      <c r="H95" s="74"/>
      <c r="I95" s="73">
        <f>+((H95/H$6)*1000)*I$5</f>
        <v>0</v>
      </c>
      <c r="J95" s="74"/>
      <c r="K95" s="73">
        <f>+((J95/J$6)*1000)*K$5</f>
        <v>0</v>
      </c>
      <c r="L95" s="84"/>
      <c r="M95" s="76">
        <f>+((L95/L$6)*1000)*M$5</f>
        <v>0</v>
      </c>
      <c r="N95" s="77"/>
      <c r="O95" s="76">
        <f>+((N95/N$6)*1000)*O$5</f>
        <v>0</v>
      </c>
      <c r="P95" s="73">
        <f>+LARGE(M95:O95,1)</f>
        <v>0</v>
      </c>
      <c r="Q95" s="72">
        <v>0</v>
      </c>
      <c r="R95" s="73">
        <f>+((Q95/Q$6)*1000)*R$5</f>
        <v>0</v>
      </c>
      <c r="S95" s="72"/>
      <c r="T95" s="73">
        <f>+((S95/S$6)*1000)*T$5</f>
        <v>0</v>
      </c>
      <c r="U95" s="74"/>
      <c r="V95" s="76">
        <f>+((U95/U$6)*1000)*V$6</f>
        <v>0</v>
      </c>
      <c r="W95" s="77"/>
      <c r="X95" s="76">
        <f>+((W95/W$6)*1000)*X$6</f>
        <v>0</v>
      </c>
      <c r="Y95" s="76">
        <f>+LARGE(V95:X95,1)</f>
        <v>0</v>
      </c>
      <c r="Z95" s="71"/>
      <c r="AA95" s="76">
        <f>+((Z95/Z$6)*1000)*AA$6</f>
        <v>0</v>
      </c>
      <c r="AB95" s="71"/>
      <c r="AC95" s="76">
        <f>+((AB95/AB$6)*1000)*AC$6</f>
        <v>0</v>
      </c>
      <c r="AD95" s="76">
        <f>+LARGE(AA95:AC95,1)</f>
        <v>0</v>
      </c>
      <c r="AE95" s="72"/>
      <c r="AF95" s="73">
        <f>+((AE95/AE$6)*1000)*AF$5</f>
        <v>0</v>
      </c>
      <c r="AG95" s="72"/>
      <c r="AH95" s="73">
        <f>+((AG95/AG$6)*1000)*AH$5</f>
        <v>0</v>
      </c>
      <c r="AI95" s="74"/>
      <c r="AJ95" s="76">
        <f>+((AI95/AI$6)*1000)*AJ$6</f>
        <v>0</v>
      </c>
      <c r="AK95" s="77"/>
      <c r="AL95" s="76">
        <f>+((AK95/AK$6)*1000)*AL$6</f>
        <v>0</v>
      </c>
      <c r="AM95" s="77"/>
      <c r="AN95" s="76">
        <f>+((AM95/AM$6)*1000)*AN$6</f>
        <v>0</v>
      </c>
      <c r="AO95" s="76">
        <f>+LARGE(AJ95:AN95,1)</f>
        <v>0</v>
      </c>
      <c r="AP95" s="77"/>
      <c r="AQ95" s="76">
        <f>+((AP95/AP$6)*1000)*AQ$6</f>
        <v>0</v>
      </c>
      <c r="AR95" s="77"/>
      <c r="AS95" s="76">
        <f>+((AR95/AR$6)*1000)*AS$6</f>
        <v>0</v>
      </c>
      <c r="AT95" s="79">
        <f>+LARGE(AQ95:AS95,1)</f>
        <v>0</v>
      </c>
      <c r="AU95" s="74"/>
      <c r="AV95" s="76">
        <f>+((AU95/AU$6)*1000)*AV$6</f>
        <v>0</v>
      </c>
      <c r="AW95" s="77"/>
      <c r="AX95" s="76">
        <f>+((AW95/AW$6)*1000)*AX$6</f>
        <v>0</v>
      </c>
      <c r="AY95" s="76">
        <f>+LARGE(AV95:AX95,1)</f>
        <v>0</v>
      </c>
      <c r="AZ95" s="77"/>
      <c r="BA95" s="76">
        <f>+((AZ95/AZ$6)*1000)*BA$6</f>
        <v>0</v>
      </c>
      <c r="BB95" s="77"/>
      <c r="BC95" s="76">
        <f>+((BB95/BB$6)*1000)*BC$6</f>
        <v>0</v>
      </c>
      <c r="BD95" s="79">
        <f>+LARGE(BA95:BC95,1)</f>
        <v>0</v>
      </c>
      <c r="BE95" s="74">
        <v>27.6</v>
      </c>
      <c r="BF95" s="73">
        <f>+((BE95/BE$6)*1000)*BF$5</f>
        <v>203.17100792751984</v>
      </c>
      <c r="BG95" s="74"/>
      <c r="BH95" s="73">
        <f>+((BG95/BG$6)*1000)*BH$5</f>
        <v>0</v>
      </c>
      <c r="BI95" s="74"/>
      <c r="BJ95" s="76">
        <f>+((BI95/BI$6)*1000)*BJ$6</f>
        <v>0</v>
      </c>
      <c r="BK95" s="77"/>
      <c r="BL95" s="76">
        <f>+((BK95/BK$6)*1000)*BL$6</f>
        <v>0</v>
      </c>
      <c r="BM95" s="76">
        <f>+LARGE(BJ95:BL95,1)</f>
        <v>0</v>
      </c>
      <c r="BN95" s="77"/>
      <c r="BO95" s="76">
        <f>+((BN95/BN$6)*1000)*BO$6</f>
        <v>0</v>
      </c>
      <c r="BP95" s="77"/>
      <c r="BQ95" s="76">
        <f>+((BP95/BP$6)*1000)*BQ$6</f>
        <v>0</v>
      </c>
      <c r="BR95" s="76">
        <f>+LARGE(BO95:BQ95,1)</f>
        <v>0</v>
      </c>
      <c r="BS95" s="71"/>
      <c r="BT95" s="76">
        <f>+((BS95/BS$6)*1000)*BT$6</f>
        <v>0</v>
      </c>
      <c r="BU95" s="71"/>
      <c r="BV95" s="76">
        <f>+((BU95/BU$6)*1000)*BV$6</f>
        <v>0</v>
      </c>
      <c r="BW95" s="79">
        <f>+LARGE(BT95:BV95,1)</f>
        <v>0</v>
      </c>
      <c r="BX95" s="74"/>
      <c r="BY95" s="73">
        <f>+((BX95/BX$6)*1000)*BY$5</f>
        <v>0</v>
      </c>
      <c r="BZ95" s="74"/>
      <c r="CA95" s="73">
        <f>+((BZ95/BZ$6)*1000)*CA$5</f>
        <v>0</v>
      </c>
      <c r="CB95" s="74"/>
      <c r="CC95" s="76">
        <f>+((CB95/CB$6)*1000)*CC$6</f>
        <v>0</v>
      </c>
      <c r="CD95" s="71"/>
      <c r="CE95" s="76">
        <f>+((CD95/CD$6)*1000)*CE$6</f>
        <v>0</v>
      </c>
      <c r="CF95" s="76">
        <f>+LARGE(CC95:CE95,1)</f>
        <v>0</v>
      </c>
      <c r="CG95" s="71"/>
      <c r="CH95" s="76">
        <f>+((CG95/CG$6)*1000)*CH$6</f>
        <v>0</v>
      </c>
      <c r="CI95" s="71"/>
      <c r="CJ95" s="76">
        <f>+((CI95/CI$6)*1000)*CJ$6</f>
        <v>0</v>
      </c>
      <c r="CK95" s="79">
        <f>+LARGE(CH95:CJ95,1)</f>
        <v>0</v>
      </c>
      <c r="CL95" s="74"/>
      <c r="CM95" s="76">
        <f>+((CL95/CL$6)*1000)*CM$6</f>
        <v>0</v>
      </c>
      <c r="CN95" s="71"/>
      <c r="CO95" s="76">
        <f>+((CN95/CN$6)*1000)*CO$6</f>
        <v>0</v>
      </c>
      <c r="CP95" s="71"/>
      <c r="CQ95" s="76">
        <f>+((CP95/CP$6)*1000)*CQ$6</f>
        <v>0</v>
      </c>
      <c r="CR95" s="79">
        <f>+LARGE(CM95:CQ95,1)</f>
        <v>0</v>
      </c>
      <c r="CS95" s="74"/>
      <c r="CT95" s="76">
        <f>+((CS95/CS$6)*1000)*CT$5</f>
        <v>0</v>
      </c>
      <c r="CU95" s="83"/>
      <c r="CV95" s="76">
        <f>+((CU95/CU$6)*1000)*CV$5</f>
        <v>0</v>
      </c>
      <c r="CW95" s="73">
        <f>+LARGE(CT95:CV95,1)</f>
        <v>0</v>
      </c>
      <c r="CX95" s="74"/>
      <c r="CY95" s="73">
        <f>+((CX95/CX$6)*1000)*CY$5</f>
        <v>0</v>
      </c>
      <c r="CZ95" s="74"/>
      <c r="DA95" s="76">
        <f>+((CZ95/CZ$6)*1000)*DA$6</f>
        <v>0</v>
      </c>
      <c r="DB95" s="71"/>
      <c r="DC95" s="76">
        <f>+((DB95/DB$6)*1000)*DC$6</f>
        <v>0</v>
      </c>
      <c r="DD95" s="79">
        <f>+LARGE(DA95:DC95,1)</f>
        <v>0</v>
      </c>
      <c r="DE95" s="123"/>
      <c r="DF95" s="144">
        <f>+LARGE((I95,K95,P95,R95,T95,Y95,AD95,AF95,AH95,AO95,AT95,AY95,BD95,BF95,BH95,BY95,CA95,CF95,CK95,CR95,CY95,BM95,BR95,BW95,DD95,CW95),1)+LARGE((I95,K95,P95,R95,T95,Y95,AD95,AF95,AH95,AO95,AT95,AY95,BD95,BF95,BH95,BY95,CA95,CF95,CK95,CR95,CY95,BM95,BR95,BW95,DD95,CW95),2)+LARGE((I95,K95,P95,R95,T95,Y95,AD95,AF95,AH95,AO95,AT95,AY95,BD95,BF95,BH95,BY95,CA95,CF95,CK95,CR95,CY95,BM95,BR95,BW95,DD95,CW95),3)+LARGE((I95,K95,P95,R95,T95,Y95,AD95,AF95,AH95,AO95,AT95,AY95,BD95,BF95,BH95,BY95,CA95,CF95,CK95,CR95,CY95,BM95,BR95,BW95,DD95,CW95),4)</f>
        <v>203.17100792751984</v>
      </c>
      <c r="DG95" s="87">
        <f>+R95+T95+AF95+AH95+BF95+BH95+CY95</f>
        <v>203.17100792751984</v>
      </c>
      <c r="DH95" s="80"/>
    </row>
    <row r="96" spans="2:112">
      <c r="B96" s="70">
        <v>89</v>
      </c>
      <c r="C96" s="71" t="s">
        <v>408</v>
      </c>
      <c r="D96" s="71" t="s">
        <v>406</v>
      </c>
      <c r="E96" s="71" t="s">
        <v>407</v>
      </c>
      <c r="F96" s="71" t="s">
        <v>95</v>
      </c>
      <c r="G96" s="71" t="s">
        <v>69</v>
      </c>
      <c r="H96" s="74"/>
      <c r="I96" s="73">
        <f>+((H96/H$6)*1000)*I$5</f>
        <v>0</v>
      </c>
      <c r="J96" s="74"/>
      <c r="K96" s="73">
        <f>+((J96/J$6)*1000)*K$5</f>
        <v>0</v>
      </c>
      <c r="L96" s="74"/>
      <c r="M96" s="76">
        <f>+((L96/L$6)*1000)*M$5</f>
        <v>0</v>
      </c>
      <c r="N96" s="77"/>
      <c r="O96" s="76">
        <f>+((N96/N$6)*1000)*O$5</f>
        <v>0</v>
      </c>
      <c r="P96" s="73">
        <f>+LARGE(M96:O96,1)</f>
        <v>0</v>
      </c>
      <c r="Q96" s="74"/>
      <c r="R96" s="73">
        <f>+((Q96/Q$6)*1000)*R$5</f>
        <v>0</v>
      </c>
      <c r="S96" s="74"/>
      <c r="T96" s="73">
        <f>+((S96/S$6)*1000)*T$5</f>
        <v>0</v>
      </c>
      <c r="U96" s="74"/>
      <c r="V96" s="76">
        <f>+((U96/U$6)*1000)*V$6</f>
        <v>0</v>
      </c>
      <c r="W96" s="77"/>
      <c r="X96" s="76">
        <f>+((W96/W$6)*1000)*X$6</f>
        <v>0</v>
      </c>
      <c r="Y96" s="76">
        <f>+LARGE(V96:X96,1)</f>
        <v>0</v>
      </c>
      <c r="Z96" s="71"/>
      <c r="AA96" s="76">
        <f>+((Z96/Z$6)*1000)*AA$6</f>
        <v>0</v>
      </c>
      <c r="AB96" s="71"/>
      <c r="AC96" s="76">
        <f>+((AB96/AB$6)*1000)*AC$6</f>
        <v>0</v>
      </c>
      <c r="AD96" s="76">
        <f>+LARGE(AA96:AC96,1)</f>
        <v>0</v>
      </c>
      <c r="AE96" s="74"/>
      <c r="AF96" s="73">
        <f>+((AE96/AE$6)*1000)*AF$5</f>
        <v>0</v>
      </c>
      <c r="AG96" s="74"/>
      <c r="AH96" s="73">
        <f>+((AG96/AG$6)*1000)*AH$5</f>
        <v>0</v>
      </c>
      <c r="AI96" s="74"/>
      <c r="AJ96" s="76">
        <f>+((AI96/AI$6)*1000)*AJ$6</f>
        <v>0</v>
      </c>
      <c r="AK96" s="77"/>
      <c r="AL96" s="76">
        <f>+((AK96/AK$6)*1000)*AL$6</f>
        <v>0</v>
      </c>
      <c r="AM96" s="77"/>
      <c r="AN96" s="76">
        <f>+((AM96/AM$6)*1000)*AN$6</f>
        <v>0</v>
      </c>
      <c r="AO96" s="76">
        <f>+LARGE(AJ96:AN96,1)</f>
        <v>0</v>
      </c>
      <c r="AP96" s="77"/>
      <c r="AQ96" s="76">
        <f>+((AP96/AP$6)*1000)*AQ$6</f>
        <v>0</v>
      </c>
      <c r="AR96" s="77"/>
      <c r="AS96" s="76">
        <f>+((AR96/AR$6)*1000)*AS$6</f>
        <v>0</v>
      </c>
      <c r="AT96" s="79">
        <f>+LARGE(AQ96:AS96,1)</f>
        <v>0</v>
      </c>
      <c r="AU96" s="74"/>
      <c r="AV96" s="76">
        <f>+((AU96/AU$6)*1000)*AV$6</f>
        <v>0</v>
      </c>
      <c r="AW96" s="77"/>
      <c r="AX96" s="76">
        <f>+((AW96/AW$6)*1000)*AX$6</f>
        <v>0</v>
      </c>
      <c r="AY96" s="76">
        <f>+LARGE(AV96:AX96,1)</f>
        <v>0</v>
      </c>
      <c r="AZ96" s="77"/>
      <c r="BA96" s="76">
        <f>+((AZ96/AZ$6)*1000)*BA$6</f>
        <v>0</v>
      </c>
      <c r="BB96" s="77"/>
      <c r="BC96" s="76">
        <f>+((BB96/BB$6)*1000)*BC$6</f>
        <v>0</v>
      </c>
      <c r="BD96" s="79">
        <f>+LARGE(BA96:BC96,1)</f>
        <v>0</v>
      </c>
      <c r="BE96" s="74"/>
      <c r="BF96" s="73">
        <f>+((BE96/BE$6)*1000)*BF$5</f>
        <v>0</v>
      </c>
      <c r="BG96" s="74"/>
      <c r="BH96" s="73">
        <f>+((BG96/BG$6)*1000)*BH$5</f>
        <v>0</v>
      </c>
      <c r="BI96" s="74"/>
      <c r="BJ96" s="76">
        <f>+((BI96/BI$6)*1000)*BJ$6</f>
        <v>0</v>
      </c>
      <c r="BK96" s="77"/>
      <c r="BL96" s="76">
        <f>+((BK96/BK$6)*1000)*BL$6</f>
        <v>0</v>
      </c>
      <c r="BM96" s="76">
        <f>+LARGE(BJ96:BL96,1)</f>
        <v>0</v>
      </c>
      <c r="BN96" s="77"/>
      <c r="BO96" s="76">
        <f>+((BN96/BN$6)*1000)*BO$6</f>
        <v>0</v>
      </c>
      <c r="BP96" s="77"/>
      <c r="BQ96" s="76">
        <f>+((BP96/BP$6)*1000)*BQ$6</f>
        <v>0</v>
      </c>
      <c r="BR96" s="76">
        <f>+LARGE(BO96:BQ96,1)</f>
        <v>0</v>
      </c>
      <c r="BS96" s="71"/>
      <c r="BT96" s="76">
        <f>+((BS96/BS$6)*1000)*BT$6</f>
        <v>0</v>
      </c>
      <c r="BU96" s="71"/>
      <c r="BV96" s="76">
        <f>+((BU96/BU$6)*1000)*BV$6</f>
        <v>0</v>
      </c>
      <c r="BW96" s="79">
        <f>+LARGE(BT96:BV96,1)</f>
        <v>0</v>
      </c>
      <c r="BX96" s="74"/>
      <c r="BY96" s="73">
        <f>+((BX96/BX$6)*1000)*BY$5</f>
        <v>0</v>
      </c>
      <c r="BZ96" s="74"/>
      <c r="CA96" s="73">
        <f>+((BZ96/BZ$6)*1000)*CA$5</f>
        <v>0</v>
      </c>
      <c r="CB96" s="74"/>
      <c r="CC96" s="76">
        <f>+((CB96/CB$6)*1000)*CC$6</f>
        <v>0</v>
      </c>
      <c r="CD96" s="71"/>
      <c r="CE96" s="76">
        <f>+((CD96/CD$6)*1000)*CE$6</f>
        <v>0</v>
      </c>
      <c r="CF96" s="76">
        <f>+LARGE(CC96:CE96,1)</f>
        <v>0</v>
      </c>
      <c r="CG96" s="71"/>
      <c r="CH96" s="76">
        <f>+((CG96/CG$6)*1000)*CH$6</f>
        <v>0</v>
      </c>
      <c r="CI96" s="71"/>
      <c r="CJ96" s="76">
        <f>+((CI96/CI$6)*1000)*CJ$6</f>
        <v>0</v>
      </c>
      <c r="CK96" s="79">
        <f>+LARGE(CH96:CJ96,1)</f>
        <v>0</v>
      </c>
      <c r="CL96" s="74"/>
      <c r="CM96" s="76">
        <f>+((CL96/CL$6)*1000)*CM$6</f>
        <v>0</v>
      </c>
      <c r="CN96" s="71"/>
      <c r="CO96" s="76">
        <f>+((CN96/CN$6)*1000)*CO$6</f>
        <v>0</v>
      </c>
      <c r="CP96" s="71"/>
      <c r="CQ96" s="76">
        <f>+((CP96/CP$6)*1000)*CQ$6</f>
        <v>0</v>
      </c>
      <c r="CR96" s="79">
        <f>+LARGE(CM96:CQ96,1)</f>
        <v>0</v>
      </c>
      <c r="CS96" s="74"/>
      <c r="CT96" s="76">
        <f>+((CS96/CS$6)*1000)*CT$5</f>
        <v>0</v>
      </c>
      <c r="CU96" s="83"/>
      <c r="CV96" s="76">
        <f>+((CU96/CU$6)*1000)*CV$5</f>
        <v>0</v>
      </c>
      <c r="CW96" s="73">
        <f>+LARGE(CT96:CV96,1)</f>
        <v>0</v>
      </c>
      <c r="CX96" s="74">
        <v>26</v>
      </c>
      <c r="CY96" s="75">
        <f>+((CX96/CX$6)*1000)*CY$5</f>
        <v>200.47449584816135</v>
      </c>
      <c r="CZ96" s="74"/>
      <c r="DA96" s="76">
        <f>+((CZ96/CZ$6)*1000)*DA$6</f>
        <v>0</v>
      </c>
      <c r="DB96" s="71"/>
      <c r="DC96" s="76">
        <f>+((DB96/DB$6)*1000)*DC$6</f>
        <v>0</v>
      </c>
      <c r="DD96" s="79">
        <f>+LARGE(DA96:DC96,1)</f>
        <v>0</v>
      </c>
      <c r="DE96" s="123"/>
      <c r="DF96" s="144">
        <f>+LARGE((I96,K96,P96,R96,T96,Y96,AD96,AF96,AH96,AO96,AT96,AY96,BD96,BF96,BH96,BY96,CA96,CF96,CK96,CR96,CY96,BM96,BR96,BW96,DD96,CW96),1)+LARGE((I96,K96,P96,R96,T96,Y96,AD96,AF96,AH96,AO96,AT96,AY96,BD96,BF96,BH96,BY96,CA96,CF96,CK96,CR96,CY96,BM96,BR96,BW96,DD96,CW96),2)+LARGE((I96,K96,P96,R96,T96,Y96,AD96,AF96,AH96,AO96,AT96,AY96,BD96,BF96,BH96,BY96,CA96,CF96,CK96,CR96,CY96,BM96,BR96,BW96,DD96,CW96),3)+LARGE((I96,K96,P96,R96,T96,Y96,AD96,AF96,AH96,AO96,AT96,AY96,BD96,BF96,BH96,BY96,CA96,CF96,CK96,CR96,CY96,BM96,BR96,BW96,DD96,CW96),4)</f>
        <v>200.47449584816135</v>
      </c>
      <c r="DG96" s="87">
        <f>+R96+T96+AF96+AH96+BF96+BH96+CY96</f>
        <v>200.47449584816135</v>
      </c>
      <c r="DH96" s="80"/>
    </row>
    <row r="97" spans="2:112">
      <c r="B97" s="70">
        <v>90</v>
      </c>
      <c r="C97" s="71" t="s">
        <v>380</v>
      </c>
      <c r="D97" s="71" t="s">
        <v>378</v>
      </c>
      <c r="E97" s="71" t="s">
        <v>379</v>
      </c>
      <c r="F97" s="71" t="s">
        <v>71</v>
      </c>
      <c r="G97" s="71" t="s">
        <v>69</v>
      </c>
      <c r="H97" s="74"/>
      <c r="I97" s="73">
        <f>+((H97/H$6)*1000)*I$5</f>
        <v>0</v>
      </c>
      <c r="J97" s="74"/>
      <c r="K97" s="73">
        <f>+((J97/J$6)*1000)*K$5</f>
        <v>0</v>
      </c>
      <c r="L97" s="74"/>
      <c r="M97" s="76">
        <f>+((L97/L$6)*1000)*M$5</f>
        <v>0</v>
      </c>
      <c r="N97" s="77"/>
      <c r="O97" s="76">
        <f>+((N97/N$6)*1000)*O$5</f>
        <v>0</v>
      </c>
      <c r="P97" s="73">
        <f>+LARGE(M97:O97,1)</f>
        <v>0</v>
      </c>
      <c r="Q97" s="74"/>
      <c r="R97" s="73">
        <f>+((Q97/Q$6)*1000)*R$5</f>
        <v>0</v>
      </c>
      <c r="S97" s="74"/>
      <c r="T97" s="73">
        <f>+((S97/S$6)*1000)*T$5</f>
        <v>0</v>
      </c>
      <c r="U97" s="74"/>
      <c r="V97" s="76">
        <f>+((U97/U$6)*1000)*V$6</f>
        <v>0</v>
      </c>
      <c r="W97" s="77"/>
      <c r="X97" s="76">
        <f>+((W97/W$6)*1000)*X$6</f>
        <v>0</v>
      </c>
      <c r="Y97" s="76">
        <f>+LARGE(V97:X97,1)</f>
        <v>0</v>
      </c>
      <c r="Z97" s="71"/>
      <c r="AA97" s="76">
        <f>+((Z97/Z$6)*1000)*AA$6</f>
        <v>0</v>
      </c>
      <c r="AB97" s="71"/>
      <c r="AC97" s="76">
        <f>+((AB97/AB$6)*1000)*AC$6</f>
        <v>0</v>
      </c>
      <c r="AD97" s="76">
        <f>+LARGE(AA97:AC97,1)</f>
        <v>0</v>
      </c>
      <c r="AE97" s="74"/>
      <c r="AF97" s="73">
        <f>+((AE97/AE$6)*1000)*AF$5</f>
        <v>0</v>
      </c>
      <c r="AG97" s="74"/>
      <c r="AH97" s="73">
        <f>+((AG97/AG$6)*1000)*AH$5</f>
        <v>0</v>
      </c>
      <c r="AI97" s="74"/>
      <c r="AJ97" s="76">
        <f>+((AI97/AI$6)*1000)*AJ$6</f>
        <v>0</v>
      </c>
      <c r="AK97" s="77"/>
      <c r="AL97" s="76">
        <f>+((AK97/AK$6)*1000)*AL$6</f>
        <v>0</v>
      </c>
      <c r="AM97" s="77"/>
      <c r="AN97" s="76">
        <f>+((AM97/AM$6)*1000)*AN$6</f>
        <v>0</v>
      </c>
      <c r="AO97" s="76">
        <f>+LARGE(AJ97:AN97,1)</f>
        <v>0</v>
      </c>
      <c r="AP97" s="77"/>
      <c r="AQ97" s="76">
        <f>+((AP97/AP$6)*1000)*AQ$6</f>
        <v>0</v>
      </c>
      <c r="AR97" s="77"/>
      <c r="AS97" s="76">
        <f>+((AR97/AR$6)*1000)*AS$6</f>
        <v>0</v>
      </c>
      <c r="AT97" s="79">
        <f>+LARGE(AQ97:AS97,1)</f>
        <v>0</v>
      </c>
      <c r="AU97" s="74"/>
      <c r="AV97" s="76">
        <f>+((AU97/AU$6)*1000)*AV$6</f>
        <v>0</v>
      </c>
      <c r="AW97" s="77"/>
      <c r="AX97" s="76">
        <f>+((AW97/AW$6)*1000)*AX$6</f>
        <v>0</v>
      </c>
      <c r="AY97" s="76">
        <f>+LARGE(AV97:AX97,1)</f>
        <v>0</v>
      </c>
      <c r="AZ97" s="77"/>
      <c r="BA97" s="76">
        <f>+((AZ97/AZ$6)*1000)*BA$6</f>
        <v>0</v>
      </c>
      <c r="BB97" s="77"/>
      <c r="BC97" s="76">
        <f>+((BB97/BB$6)*1000)*BC$6</f>
        <v>0</v>
      </c>
      <c r="BD97" s="79">
        <f>+LARGE(BA97:BC97,1)</f>
        <v>0</v>
      </c>
      <c r="BE97" s="74"/>
      <c r="BF97" s="73">
        <f>+((BE97/BE$6)*1000)*BF$5</f>
        <v>0</v>
      </c>
      <c r="BG97" s="74"/>
      <c r="BH97" s="73">
        <f>+((BG97/BG$6)*1000)*BH$5</f>
        <v>0</v>
      </c>
      <c r="BI97" s="74"/>
      <c r="BJ97" s="76">
        <f>+((BI97/BI$6)*1000)*BJ$6</f>
        <v>0</v>
      </c>
      <c r="BK97" s="77"/>
      <c r="BL97" s="76">
        <f>+((BK97/BK$6)*1000)*BL$6</f>
        <v>0</v>
      </c>
      <c r="BM97" s="76">
        <f>+LARGE(BJ97:BL97,1)</f>
        <v>0</v>
      </c>
      <c r="BN97" s="77"/>
      <c r="BO97" s="76">
        <f>+((BN97/BN$6)*1000)*BO$6</f>
        <v>0</v>
      </c>
      <c r="BP97" s="77"/>
      <c r="BQ97" s="76">
        <f>+((BP97/BP$6)*1000)*BQ$6</f>
        <v>0</v>
      </c>
      <c r="BR97" s="76">
        <f>+LARGE(BO97:BQ97,1)</f>
        <v>0</v>
      </c>
      <c r="BS97" s="71"/>
      <c r="BT97" s="76">
        <f>+((BS97/BS$6)*1000)*BT$6</f>
        <v>0</v>
      </c>
      <c r="BU97" s="71"/>
      <c r="BV97" s="76">
        <f>+((BU97/BU$6)*1000)*BV$6</f>
        <v>0</v>
      </c>
      <c r="BW97" s="79">
        <f>+LARGE(BT97:BV97,1)</f>
        <v>0</v>
      </c>
      <c r="BX97" s="74"/>
      <c r="BY97" s="73">
        <f>+((BX97/BX$6)*1000)*BY$5</f>
        <v>0</v>
      </c>
      <c r="BZ97" s="74"/>
      <c r="CA97" s="73">
        <f>+((BZ97/BZ$6)*1000)*CA$5</f>
        <v>0</v>
      </c>
      <c r="CB97" s="74"/>
      <c r="CC97" s="76">
        <f>+((CB97/CB$6)*1000)*CC$6</f>
        <v>0</v>
      </c>
      <c r="CD97" s="71"/>
      <c r="CE97" s="76">
        <f>+((CD97/CD$6)*1000)*CE$6</f>
        <v>0</v>
      </c>
      <c r="CF97" s="76">
        <f>+LARGE(CC97:CE97,1)</f>
        <v>0</v>
      </c>
      <c r="CG97" s="71"/>
      <c r="CH97" s="76">
        <f>+((CG97/CG$6)*1000)*CH$6</f>
        <v>0</v>
      </c>
      <c r="CI97" s="71"/>
      <c r="CJ97" s="76">
        <f>+((CI97/CI$6)*1000)*CJ$6</f>
        <v>0</v>
      </c>
      <c r="CK97" s="79">
        <f>+LARGE(CH97:CJ97,1)</f>
        <v>0</v>
      </c>
      <c r="CL97" s="74"/>
      <c r="CM97" s="76">
        <f>+((CL97/CL$6)*1000)*CM$6</f>
        <v>0</v>
      </c>
      <c r="CN97" s="71"/>
      <c r="CO97" s="76">
        <f>+((CN97/CN$6)*1000)*CO$6</f>
        <v>0</v>
      </c>
      <c r="CP97" s="71"/>
      <c r="CQ97" s="76">
        <f>+((CP97/CP$6)*1000)*CQ$6</f>
        <v>0</v>
      </c>
      <c r="CR97" s="79">
        <f>+LARGE(CM97:CQ97,1)</f>
        <v>0</v>
      </c>
      <c r="CS97" s="74"/>
      <c r="CT97" s="76">
        <f>+((CS97/CS$6)*1000)*CT$5</f>
        <v>0</v>
      </c>
      <c r="CU97" s="83"/>
      <c r="CV97" s="76">
        <f>+((CU97/CU$6)*1000)*CV$5</f>
        <v>0</v>
      </c>
      <c r="CW97" s="73">
        <f>+LARGE(CT97:CV97,1)</f>
        <v>0</v>
      </c>
      <c r="CX97" s="74">
        <v>25.3</v>
      </c>
      <c r="CY97" s="73">
        <f>+((CX97/CX$6)*1000)*CY$5</f>
        <v>195.07710557532624</v>
      </c>
      <c r="CZ97" s="74"/>
      <c r="DA97" s="76">
        <f>+((CZ97/CZ$6)*1000)*DA$6</f>
        <v>0</v>
      </c>
      <c r="DB97" s="71"/>
      <c r="DC97" s="76">
        <f>+((DB97/DB$6)*1000)*DC$6</f>
        <v>0</v>
      </c>
      <c r="DD97" s="79">
        <f>+LARGE(DA97:DC97,1)</f>
        <v>0</v>
      </c>
      <c r="DE97" s="123"/>
      <c r="DF97" s="144">
        <f>+LARGE((I97,K97,P97,R97,T97,Y97,AD97,AF97,AH97,AO97,AT97,AY97,BD97,BF97,BH97,BY97,CA97,CF97,CK97,CR97,CY97,BM97,BR97,BW97,DD97,CW97),1)+LARGE((I97,K97,P97,R97,T97,Y97,AD97,AF97,AH97,AO97,AT97,AY97,BD97,BF97,BH97,BY97,CA97,CF97,CK97,CR97,CY97,BM97,BR97,BW97,DD97,CW97),2)+LARGE((I97,K97,P97,R97,T97,Y97,AD97,AF97,AH97,AO97,AT97,AY97,BD97,BF97,BH97,BY97,CA97,CF97,CK97,CR97,CY97,BM97,BR97,BW97,DD97,CW97),3)+LARGE((I97,K97,P97,R97,T97,Y97,AD97,AF97,AH97,AO97,AT97,AY97,BD97,BF97,BH97,BY97,CA97,CF97,CK97,CR97,CY97,BM97,BR97,BW97,DD97,CW97),4)</f>
        <v>195.07710557532624</v>
      </c>
      <c r="DG97" s="87">
        <f>+R97+T97+AF97+AH97+BF97+BH97+CY97</f>
        <v>195.07710557532624</v>
      </c>
      <c r="DH97" s="80"/>
    </row>
    <row r="98" spans="2:112">
      <c r="B98" s="70">
        <v>91</v>
      </c>
      <c r="C98" s="71" t="s">
        <v>424</v>
      </c>
      <c r="D98" s="71" t="s">
        <v>336</v>
      </c>
      <c r="E98" s="71" t="s">
        <v>337</v>
      </c>
      <c r="F98" s="71" t="s">
        <v>71</v>
      </c>
      <c r="G98" s="71" t="s">
        <v>61</v>
      </c>
      <c r="H98" s="74"/>
      <c r="I98" s="73">
        <f>+((H98/H$6)*1000)*I$5</f>
        <v>0</v>
      </c>
      <c r="J98" s="74"/>
      <c r="K98" s="73">
        <f>+((J98/J$6)*1000)*K$5</f>
        <v>0</v>
      </c>
      <c r="L98" s="84"/>
      <c r="M98" s="76">
        <f>+((L98/L$6)*1000)*M$5</f>
        <v>0</v>
      </c>
      <c r="N98" s="77"/>
      <c r="O98" s="76">
        <f>+((N98/N$6)*1000)*O$5</f>
        <v>0</v>
      </c>
      <c r="P98" s="73">
        <f>+LARGE(M98:O98,1)</f>
        <v>0</v>
      </c>
      <c r="Q98" s="72">
        <v>0</v>
      </c>
      <c r="R98" s="73">
        <f>+((Q98/Q$6)*1000)*R$5</f>
        <v>0</v>
      </c>
      <c r="S98" s="72"/>
      <c r="T98" s="73">
        <f>+((S98/S$6)*1000)*T$5</f>
        <v>0</v>
      </c>
      <c r="U98" s="74"/>
      <c r="V98" s="76">
        <f>+((U98/U$6)*1000)*V$6</f>
        <v>0</v>
      </c>
      <c r="W98" s="77"/>
      <c r="X98" s="76">
        <f>+((W98/W$6)*1000)*X$6</f>
        <v>0</v>
      </c>
      <c r="Y98" s="76">
        <f>+LARGE(V98:X98,1)</f>
        <v>0</v>
      </c>
      <c r="Z98" s="71"/>
      <c r="AA98" s="76">
        <f>+((Z98/Z$6)*1000)*AA$6</f>
        <v>0</v>
      </c>
      <c r="AB98" s="71"/>
      <c r="AC98" s="76">
        <f>+((AB98/AB$6)*1000)*AC$6</f>
        <v>0</v>
      </c>
      <c r="AD98" s="76">
        <f>+LARGE(AA98:AC98,1)</f>
        <v>0</v>
      </c>
      <c r="AE98" s="72"/>
      <c r="AF98" s="73">
        <f>+((AE98/AE$6)*1000)*AF$5</f>
        <v>0</v>
      </c>
      <c r="AG98" s="72"/>
      <c r="AH98" s="73">
        <f>+((AG98/AG$6)*1000)*AH$5</f>
        <v>0</v>
      </c>
      <c r="AI98" s="74"/>
      <c r="AJ98" s="76">
        <f>+((AI98/AI$6)*1000)*AJ$6</f>
        <v>0</v>
      </c>
      <c r="AK98" s="77"/>
      <c r="AL98" s="76">
        <f>+((AK98/AK$6)*1000)*AL$6</f>
        <v>0</v>
      </c>
      <c r="AM98" s="77"/>
      <c r="AN98" s="76">
        <f>+((AM98/AM$6)*1000)*AN$6</f>
        <v>0</v>
      </c>
      <c r="AO98" s="76">
        <f>+LARGE(AJ98:AN98,1)</f>
        <v>0</v>
      </c>
      <c r="AP98" s="77"/>
      <c r="AQ98" s="76">
        <f>+((AP98/AP$6)*1000)*AQ$6</f>
        <v>0</v>
      </c>
      <c r="AR98" s="77"/>
      <c r="AS98" s="76">
        <f>+((AR98/AR$6)*1000)*AS$6</f>
        <v>0</v>
      </c>
      <c r="AT98" s="79">
        <f>+LARGE(AQ98:AS98,1)</f>
        <v>0</v>
      </c>
      <c r="AU98" s="74"/>
      <c r="AV98" s="76">
        <f>+((AU98/AU$6)*1000)*AV$6</f>
        <v>0</v>
      </c>
      <c r="AW98" s="77"/>
      <c r="AX98" s="76">
        <f>+((AW98/AW$6)*1000)*AX$6</f>
        <v>0</v>
      </c>
      <c r="AY98" s="76">
        <f>+LARGE(AV98:AX98,1)</f>
        <v>0</v>
      </c>
      <c r="AZ98" s="77"/>
      <c r="BA98" s="76">
        <f>+((AZ98/AZ$6)*1000)*BA$6</f>
        <v>0</v>
      </c>
      <c r="BB98" s="77"/>
      <c r="BC98" s="76">
        <f>+((BB98/BB$6)*1000)*BC$6</f>
        <v>0</v>
      </c>
      <c r="BD98" s="79">
        <f>+LARGE(BA98:BC98,1)</f>
        <v>0</v>
      </c>
      <c r="BE98" s="74">
        <v>26.3</v>
      </c>
      <c r="BF98" s="73">
        <f>+((BE98/BE$6)*1000)*BF$5</f>
        <v>193.6013590033975</v>
      </c>
      <c r="BG98" s="74"/>
      <c r="BH98" s="73">
        <f>+((BG98/BG$6)*1000)*BH$5</f>
        <v>0</v>
      </c>
      <c r="BI98" s="74"/>
      <c r="BJ98" s="76">
        <f>+((BI98/BI$6)*1000)*BJ$6</f>
        <v>0</v>
      </c>
      <c r="BK98" s="77"/>
      <c r="BL98" s="76">
        <f>+((BK98/BK$6)*1000)*BL$6</f>
        <v>0</v>
      </c>
      <c r="BM98" s="76">
        <f>+LARGE(BJ98:BL98,1)</f>
        <v>0</v>
      </c>
      <c r="BN98" s="77"/>
      <c r="BO98" s="76">
        <f>+((BN98/BN$6)*1000)*BO$6</f>
        <v>0</v>
      </c>
      <c r="BP98" s="77"/>
      <c r="BQ98" s="76">
        <f>+((BP98/BP$6)*1000)*BQ$6</f>
        <v>0</v>
      </c>
      <c r="BR98" s="76">
        <f>+LARGE(BO98:BQ98,1)</f>
        <v>0</v>
      </c>
      <c r="BS98" s="71"/>
      <c r="BT98" s="76">
        <f>+((BS98/BS$6)*1000)*BT$6</f>
        <v>0</v>
      </c>
      <c r="BU98" s="71"/>
      <c r="BV98" s="76">
        <f>+((BU98/BU$6)*1000)*BV$6</f>
        <v>0</v>
      </c>
      <c r="BW98" s="79">
        <f>+LARGE(BT98:BV98,1)</f>
        <v>0</v>
      </c>
      <c r="BX98" s="74"/>
      <c r="BY98" s="73">
        <f>+((BX98/BX$6)*1000)*BY$5</f>
        <v>0</v>
      </c>
      <c r="BZ98" s="74"/>
      <c r="CA98" s="73">
        <f>+((BZ98/BZ$6)*1000)*CA$5</f>
        <v>0</v>
      </c>
      <c r="CB98" s="74"/>
      <c r="CC98" s="76">
        <f>+((CB98/CB$6)*1000)*CC$6</f>
        <v>0</v>
      </c>
      <c r="CD98" s="71"/>
      <c r="CE98" s="76">
        <f>+((CD98/CD$6)*1000)*CE$6</f>
        <v>0</v>
      </c>
      <c r="CF98" s="76">
        <f>+LARGE(CC98:CE98,1)</f>
        <v>0</v>
      </c>
      <c r="CG98" s="71"/>
      <c r="CH98" s="76">
        <f>+((CG98/CG$6)*1000)*CH$6</f>
        <v>0</v>
      </c>
      <c r="CI98" s="71"/>
      <c r="CJ98" s="76">
        <f>+((CI98/CI$6)*1000)*CJ$6</f>
        <v>0</v>
      </c>
      <c r="CK98" s="79">
        <f>+LARGE(CH98:CJ98,1)</f>
        <v>0</v>
      </c>
      <c r="CL98" s="74"/>
      <c r="CM98" s="76">
        <f>+((CL98/CL$6)*1000)*CM$6</f>
        <v>0</v>
      </c>
      <c r="CN98" s="71"/>
      <c r="CO98" s="76">
        <f>+((CN98/CN$6)*1000)*CO$6</f>
        <v>0</v>
      </c>
      <c r="CP98" s="71"/>
      <c r="CQ98" s="76">
        <f>+((CP98/CP$6)*1000)*CQ$6</f>
        <v>0</v>
      </c>
      <c r="CR98" s="79">
        <f>+LARGE(CM98:CQ98,1)</f>
        <v>0</v>
      </c>
      <c r="CS98" s="74"/>
      <c r="CT98" s="76">
        <f>+((CS98/CS$6)*1000)*CT$5</f>
        <v>0</v>
      </c>
      <c r="CU98" s="77"/>
      <c r="CV98" s="76">
        <f>+((CU98/CU$6)*1000)*CV$5</f>
        <v>0</v>
      </c>
      <c r="CW98" s="73">
        <f>+LARGE(CT98:CV98,1)</f>
        <v>0</v>
      </c>
      <c r="CX98" s="74"/>
      <c r="CY98" s="73">
        <f>+((CX98/CX$6)*1000)*CY$5</f>
        <v>0</v>
      </c>
      <c r="CZ98" s="74"/>
      <c r="DA98" s="76">
        <f>+((CZ98/CZ$6)*1000)*DA$6</f>
        <v>0</v>
      </c>
      <c r="DB98" s="71"/>
      <c r="DC98" s="76">
        <f>+((DB98/DB$6)*1000)*DC$6</f>
        <v>0</v>
      </c>
      <c r="DD98" s="79">
        <f>+LARGE(DA98:DC98,1)</f>
        <v>0</v>
      </c>
      <c r="DE98" s="123"/>
      <c r="DF98" s="144">
        <f>+LARGE((I98,K98,P98,R98,T98,Y98,AD98,AF98,AH98,AO98,AT98,AY98,BD98,BF98,BH98,BY98,CA98,CF98,CK98,CR98,CY98,BM98,BR98,BW98,DD98,CW98),1)+LARGE((I98,K98,P98,R98,T98,Y98,AD98,AF98,AH98,AO98,AT98,AY98,BD98,BF98,BH98,BY98,CA98,CF98,CK98,CR98,CY98,BM98,BR98,BW98,DD98,CW98),2)+LARGE((I98,K98,P98,R98,T98,Y98,AD98,AF98,AH98,AO98,AT98,AY98,BD98,BF98,BH98,BY98,CA98,CF98,CK98,CR98,CY98,BM98,BR98,BW98,DD98,CW98),3)+LARGE((I98,K98,P98,R98,T98,Y98,AD98,AF98,AH98,AO98,AT98,AY98,BD98,BF98,BH98,BY98,CA98,CF98,CK98,CR98,CY98,BM98,BR98,BW98,DD98,CW98),4)</f>
        <v>193.6013590033975</v>
      </c>
      <c r="DG98" s="87">
        <f>+R98+T98+AF98+AH98+BF98+BH98+CY98</f>
        <v>193.6013590033975</v>
      </c>
      <c r="DH98" s="80"/>
    </row>
    <row r="99" spans="2:112">
      <c r="B99" s="70">
        <v>92</v>
      </c>
      <c r="C99" s="71" t="s">
        <v>411</v>
      </c>
      <c r="D99" s="71" t="s">
        <v>409</v>
      </c>
      <c r="E99" s="71" t="s">
        <v>410</v>
      </c>
      <c r="F99" s="71" t="s">
        <v>95</v>
      </c>
      <c r="G99" s="71" t="s">
        <v>69</v>
      </c>
      <c r="H99" s="74"/>
      <c r="I99" s="73">
        <f>+((H99/H$6)*1000)*I$5</f>
        <v>0</v>
      </c>
      <c r="J99" s="74"/>
      <c r="K99" s="73">
        <f>+((J99/J$6)*1000)*K$5</f>
        <v>0</v>
      </c>
      <c r="L99" s="74"/>
      <c r="M99" s="76">
        <f>+((L99/L$6)*1000)*M$5</f>
        <v>0</v>
      </c>
      <c r="N99" s="77"/>
      <c r="O99" s="76">
        <f>+((N99/N$6)*1000)*O$5</f>
        <v>0</v>
      </c>
      <c r="P99" s="73">
        <f>+LARGE(M99:O99,1)</f>
        <v>0</v>
      </c>
      <c r="Q99" s="74"/>
      <c r="R99" s="73">
        <f>+((Q99/Q$6)*1000)*R$5</f>
        <v>0</v>
      </c>
      <c r="S99" s="74"/>
      <c r="T99" s="73">
        <f>+((S99/S$6)*1000)*T$5</f>
        <v>0</v>
      </c>
      <c r="U99" s="74"/>
      <c r="V99" s="76">
        <f>+((U99/U$6)*1000)*V$6</f>
        <v>0</v>
      </c>
      <c r="W99" s="77"/>
      <c r="X99" s="76">
        <f>+((W99/W$6)*1000)*X$6</f>
        <v>0</v>
      </c>
      <c r="Y99" s="76">
        <f>+LARGE(V99:X99,1)</f>
        <v>0</v>
      </c>
      <c r="Z99" s="71"/>
      <c r="AA99" s="76">
        <f>+((Z99/Z$6)*1000)*AA$6</f>
        <v>0</v>
      </c>
      <c r="AB99" s="71"/>
      <c r="AC99" s="76">
        <f>+((AB99/AB$6)*1000)*AC$6</f>
        <v>0</v>
      </c>
      <c r="AD99" s="76">
        <f>+LARGE(AA99:AC99,1)</f>
        <v>0</v>
      </c>
      <c r="AE99" s="74"/>
      <c r="AF99" s="73">
        <f>+((AE99/AE$6)*1000)*AF$5</f>
        <v>0</v>
      </c>
      <c r="AG99" s="74"/>
      <c r="AH99" s="73">
        <f>+((AG99/AG$6)*1000)*AH$5</f>
        <v>0</v>
      </c>
      <c r="AI99" s="74"/>
      <c r="AJ99" s="76">
        <f>+((AI99/AI$6)*1000)*AJ$6</f>
        <v>0</v>
      </c>
      <c r="AK99" s="77"/>
      <c r="AL99" s="76">
        <f>+((AK99/AK$6)*1000)*AL$6</f>
        <v>0</v>
      </c>
      <c r="AM99" s="77"/>
      <c r="AN99" s="76">
        <f>+((AM99/AM$6)*1000)*AN$6</f>
        <v>0</v>
      </c>
      <c r="AO99" s="76">
        <f>+LARGE(AJ99:AN99,1)</f>
        <v>0</v>
      </c>
      <c r="AP99" s="77"/>
      <c r="AQ99" s="76">
        <f>+((AP99/AP$6)*1000)*AQ$6</f>
        <v>0</v>
      </c>
      <c r="AR99" s="77"/>
      <c r="AS99" s="76">
        <f>+((AR99/AR$6)*1000)*AS$6</f>
        <v>0</v>
      </c>
      <c r="AT99" s="79">
        <f>+LARGE(AQ99:AS99,1)</f>
        <v>0</v>
      </c>
      <c r="AU99" s="74"/>
      <c r="AV99" s="76">
        <f>+((AU99/AU$6)*1000)*AV$6</f>
        <v>0</v>
      </c>
      <c r="AW99" s="77"/>
      <c r="AX99" s="76">
        <f>+((AW99/AW$6)*1000)*AX$6</f>
        <v>0</v>
      </c>
      <c r="AY99" s="76">
        <f>+LARGE(AV99:AX99,1)</f>
        <v>0</v>
      </c>
      <c r="AZ99" s="77"/>
      <c r="BA99" s="76">
        <f>+((AZ99/AZ$6)*1000)*BA$6</f>
        <v>0</v>
      </c>
      <c r="BB99" s="77"/>
      <c r="BC99" s="76">
        <f>+((BB99/BB$6)*1000)*BC$6</f>
        <v>0</v>
      </c>
      <c r="BD99" s="79">
        <f>+LARGE(BA99:BC99,1)</f>
        <v>0</v>
      </c>
      <c r="BE99" s="74"/>
      <c r="BF99" s="73">
        <f>+((BE99/BE$6)*1000)*BF$5</f>
        <v>0</v>
      </c>
      <c r="BG99" s="74"/>
      <c r="BH99" s="73">
        <f>+((BG99/BG$6)*1000)*BH$5</f>
        <v>0</v>
      </c>
      <c r="BI99" s="74"/>
      <c r="BJ99" s="76">
        <f>+((BI99/BI$6)*1000)*BJ$6</f>
        <v>0</v>
      </c>
      <c r="BK99" s="77"/>
      <c r="BL99" s="76">
        <f>+((BK99/BK$6)*1000)*BL$6</f>
        <v>0</v>
      </c>
      <c r="BM99" s="76">
        <f>+LARGE(BJ99:BL99,1)</f>
        <v>0</v>
      </c>
      <c r="BN99" s="77"/>
      <c r="BO99" s="76">
        <f>+((BN99/BN$6)*1000)*BO$6</f>
        <v>0</v>
      </c>
      <c r="BP99" s="77"/>
      <c r="BQ99" s="76">
        <f>+((BP99/BP$6)*1000)*BQ$6</f>
        <v>0</v>
      </c>
      <c r="BR99" s="76">
        <f>+LARGE(BO99:BQ99,1)</f>
        <v>0</v>
      </c>
      <c r="BS99" s="71"/>
      <c r="BT99" s="76">
        <f>+((BS99/BS$6)*1000)*BT$6</f>
        <v>0</v>
      </c>
      <c r="BU99" s="71"/>
      <c r="BV99" s="76">
        <f>+((BU99/BU$6)*1000)*BV$6</f>
        <v>0</v>
      </c>
      <c r="BW99" s="79">
        <f>+LARGE(BT99:BV99,1)</f>
        <v>0</v>
      </c>
      <c r="BX99" s="74"/>
      <c r="BY99" s="73">
        <f>+((BX99/BX$6)*1000)*BY$5</f>
        <v>0</v>
      </c>
      <c r="BZ99" s="74"/>
      <c r="CA99" s="73">
        <f>+((BZ99/BZ$6)*1000)*CA$5</f>
        <v>0</v>
      </c>
      <c r="CB99" s="74"/>
      <c r="CC99" s="76">
        <f>+((CB99/CB$6)*1000)*CC$6</f>
        <v>0</v>
      </c>
      <c r="CD99" s="71"/>
      <c r="CE99" s="76">
        <f>+((CD99/CD$6)*1000)*CE$6</f>
        <v>0</v>
      </c>
      <c r="CF99" s="76">
        <f>+LARGE(CC99:CE99,1)</f>
        <v>0</v>
      </c>
      <c r="CG99" s="71"/>
      <c r="CH99" s="76">
        <f>+((CG99/CG$6)*1000)*CH$6</f>
        <v>0</v>
      </c>
      <c r="CI99" s="71"/>
      <c r="CJ99" s="76">
        <f>+((CI99/CI$6)*1000)*CJ$6</f>
        <v>0</v>
      </c>
      <c r="CK99" s="79">
        <f>+LARGE(CH99:CJ99,1)</f>
        <v>0</v>
      </c>
      <c r="CL99" s="74"/>
      <c r="CM99" s="76">
        <f>+((CL99/CL$6)*1000)*CM$6</f>
        <v>0</v>
      </c>
      <c r="CN99" s="71"/>
      <c r="CO99" s="76">
        <f>+((CN99/CN$6)*1000)*CO$6</f>
        <v>0</v>
      </c>
      <c r="CP99" s="71"/>
      <c r="CQ99" s="76">
        <f>+((CP99/CP$6)*1000)*CQ$6</f>
        <v>0</v>
      </c>
      <c r="CR99" s="79">
        <f>+LARGE(CM99:CQ99,1)</f>
        <v>0</v>
      </c>
      <c r="CS99" s="74"/>
      <c r="CT99" s="76">
        <f>+((CS99/CS$6)*1000)*CT$5</f>
        <v>0</v>
      </c>
      <c r="CU99" s="83"/>
      <c r="CV99" s="76">
        <f>+((CU99/CU$6)*1000)*CV$5</f>
        <v>0</v>
      </c>
      <c r="CW99" s="73">
        <f>+LARGE(CT99:CV99,1)</f>
        <v>0</v>
      </c>
      <c r="CX99" s="74">
        <v>23</v>
      </c>
      <c r="CY99" s="75">
        <f>+((CX99/CX$6)*1000)*CY$5</f>
        <v>177.34282325029659</v>
      </c>
      <c r="CZ99" s="74"/>
      <c r="DA99" s="76">
        <f>+((CZ99/CZ$6)*1000)*DA$6</f>
        <v>0</v>
      </c>
      <c r="DB99" s="71"/>
      <c r="DC99" s="76">
        <f>+((DB99/DB$6)*1000)*DC$6</f>
        <v>0</v>
      </c>
      <c r="DD99" s="79">
        <f>+LARGE(DA99:DC99,1)</f>
        <v>0</v>
      </c>
      <c r="DE99" s="123"/>
      <c r="DF99" s="144">
        <f>+LARGE((I99,K99,P99,R99,T99,Y99,AD99,AF99,AH99,AO99,AT99,AY99,BD99,BF99,BH99,BY99,CA99,CF99,CK99,CR99,CY99,BM99,BR99,BW99,DD99,CW99),1)+LARGE((I99,K99,P99,R99,T99,Y99,AD99,AF99,AH99,AO99,AT99,AY99,BD99,BF99,BH99,BY99,CA99,CF99,CK99,CR99,CY99,BM99,BR99,BW99,DD99,CW99),2)+LARGE((I99,K99,P99,R99,T99,Y99,AD99,AF99,AH99,AO99,AT99,AY99,BD99,BF99,BH99,BY99,CA99,CF99,CK99,CR99,CY99,BM99,BR99,BW99,DD99,CW99),3)+LARGE((I99,K99,P99,R99,T99,Y99,AD99,AF99,AH99,AO99,AT99,AY99,BD99,BF99,BH99,BY99,CA99,CF99,CK99,CR99,CY99,BM99,BR99,BW99,DD99,CW99),4)</f>
        <v>177.34282325029659</v>
      </c>
      <c r="DG99" s="87">
        <f>+R99+T99+AF99+AH99+BF99+BH99+CY99</f>
        <v>177.34282325029659</v>
      </c>
      <c r="DH99" s="80"/>
    </row>
    <row r="100" spans="2:112">
      <c r="B100" s="70">
        <v>93</v>
      </c>
      <c r="C100" s="71" t="s">
        <v>383</v>
      </c>
      <c r="D100" s="71" t="s">
        <v>381</v>
      </c>
      <c r="E100" s="71" t="s">
        <v>382</v>
      </c>
      <c r="F100" s="71" t="s">
        <v>71</v>
      </c>
      <c r="G100" s="71" t="s">
        <v>69</v>
      </c>
      <c r="H100" s="74"/>
      <c r="I100" s="73">
        <f>+((H100/H$6)*1000)*I$5</f>
        <v>0</v>
      </c>
      <c r="J100" s="74"/>
      <c r="K100" s="73">
        <f>+((J100/J$6)*1000)*K$5</f>
        <v>0</v>
      </c>
      <c r="L100" s="74"/>
      <c r="M100" s="76">
        <f>+((L100/L$6)*1000)*M$5</f>
        <v>0</v>
      </c>
      <c r="N100" s="77"/>
      <c r="O100" s="76">
        <f>+((N100/N$6)*1000)*O$5</f>
        <v>0</v>
      </c>
      <c r="P100" s="73">
        <f>+LARGE(M100:O100,1)</f>
        <v>0</v>
      </c>
      <c r="Q100" s="74"/>
      <c r="R100" s="73">
        <f>+((Q100/Q$6)*1000)*R$5</f>
        <v>0</v>
      </c>
      <c r="S100" s="74"/>
      <c r="T100" s="73">
        <f>+((S100/S$6)*1000)*T$5</f>
        <v>0</v>
      </c>
      <c r="U100" s="74"/>
      <c r="V100" s="76">
        <f>+((U100/U$6)*1000)*V$6</f>
        <v>0</v>
      </c>
      <c r="W100" s="77"/>
      <c r="X100" s="76">
        <f>+((W100/W$6)*1000)*X$6</f>
        <v>0</v>
      </c>
      <c r="Y100" s="76">
        <f>+LARGE(V100:X100,1)</f>
        <v>0</v>
      </c>
      <c r="Z100" s="71"/>
      <c r="AA100" s="76">
        <f>+((Z100/Z$6)*1000)*AA$6</f>
        <v>0</v>
      </c>
      <c r="AB100" s="71"/>
      <c r="AC100" s="76">
        <f>+((AB100/AB$6)*1000)*AC$6</f>
        <v>0</v>
      </c>
      <c r="AD100" s="76">
        <f>+LARGE(AA100:AC100,1)</f>
        <v>0</v>
      </c>
      <c r="AE100" s="74"/>
      <c r="AF100" s="73">
        <f>+((AE100/AE$6)*1000)*AF$5</f>
        <v>0</v>
      </c>
      <c r="AG100" s="74"/>
      <c r="AH100" s="73">
        <f>+((AG100/AG$6)*1000)*AH$5</f>
        <v>0</v>
      </c>
      <c r="AI100" s="74"/>
      <c r="AJ100" s="76">
        <f>+((AI100/AI$6)*1000)*AJ$6</f>
        <v>0</v>
      </c>
      <c r="AK100" s="77"/>
      <c r="AL100" s="76">
        <f>+((AK100/AK$6)*1000)*AL$6</f>
        <v>0</v>
      </c>
      <c r="AM100" s="77"/>
      <c r="AN100" s="76">
        <f>+((AM100/AM$6)*1000)*AN$6</f>
        <v>0</v>
      </c>
      <c r="AO100" s="76">
        <f>+LARGE(AJ100:AN100,1)</f>
        <v>0</v>
      </c>
      <c r="AP100" s="77"/>
      <c r="AQ100" s="76">
        <f>+((AP100/AP$6)*1000)*AQ$6</f>
        <v>0</v>
      </c>
      <c r="AR100" s="77"/>
      <c r="AS100" s="76">
        <f>+((AR100/AR$6)*1000)*AS$6</f>
        <v>0</v>
      </c>
      <c r="AT100" s="79">
        <f>+LARGE(AQ100:AS100,1)</f>
        <v>0</v>
      </c>
      <c r="AU100" s="74"/>
      <c r="AV100" s="76">
        <f>+((AU100/AU$6)*1000)*AV$6</f>
        <v>0</v>
      </c>
      <c r="AW100" s="77"/>
      <c r="AX100" s="76">
        <f>+((AW100/AW$6)*1000)*AX$6</f>
        <v>0</v>
      </c>
      <c r="AY100" s="76">
        <f>+LARGE(AV100:AX100,1)</f>
        <v>0</v>
      </c>
      <c r="AZ100" s="77"/>
      <c r="BA100" s="76">
        <f>+((AZ100/AZ$6)*1000)*BA$6</f>
        <v>0</v>
      </c>
      <c r="BB100" s="77"/>
      <c r="BC100" s="76">
        <f>+((BB100/BB$6)*1000)*BC$6</f>
        <v>0</v>
      </c>
      <c r="BD100" s="79">
        <f>+LARGE(BA100:BC100,1)</f>
        <v>0</v>
      </c>
      <c r="BE100" s="74"/>
      <c r="BF100" s="73">
        <f>+((BE100/BE$6)*1000)*BF$5</f>
        <v>0</v>
      </c>
      <c r="BG100" s="74"/>
      <c r="BH100" s="73">
        <f>+((BG100/BG$6)*1000)*BH$5</f>
        <v>0</v>
      </c>
      <c r="BI100" s="74"/>
      <c r="BJ100" s="76">
        <f>+((BI100/BI$6)*1000)*BJ$6</f>
        <v>0</v>
      </c>
      <c r="BK100" s="77"/>
      <c r="BL100" s="76">
        <f>+((BK100/BK$6)*1000)*BL$6</f>
        <v>0</v>
      </c>
      <c r="BM100" s="76">
        <f>+LARGE(BJ100:BL100,1)</f>
        <v>0</v>
      </c>
      <c r="BN100" s="77"/>
      <c r="BO100" s="76">
        <f>+((BN100/BN$6)*1000)*BO$6</f>
        <v>0</v>
      </c>
      <c r="BP100" s="77"/>
      <c r="BQ100" s="76">
        <f>+((BP100/BP$6)*1000)*BQ$6</f>
        <v>0</v>
      </c>
      <c r="BR100" s="76">
        <f>+LARGE(BO100:BQ100,1)</f>
        <v>0</v>
      </c>
      <c r="BS100" s="71"/>
      <c r="BT100" s="76">
        <f>+((BS100/BS$6)*1000)*BT$6</f>
        <v>0</v>
      </c>
      <c r="BU100" s="71"/>
      <c r="BV100" s="76">
        <f>+((BU100/BU$6)*1000)*BV$6</f>
        <v>0</v>
      </c>
      <c r="BW100" s="79">
        <f>+LARGE(BT100:BV100,1)</f>
        <v>0</v>
      </c>
      <c r="BX100" s="74"/>
      <c r="BY100" s="73">
        <f>+((BX100/BX$6)*1000)*BY$5</f>
        <v>0</v>
      </c>
      <c r="BZ100" s="74"/>
      <c r="CA100" s="73">
        <f>+((BZ100/BZ$6)*1000)*CA$5</f>
        <v>0</v>
      </c>
      <c r="CB100" s="74"/>
      <c r="CC100" s="76">
        <f>+((CB100/CB$6)*1000)*CC$6</f>
        <v>0</v>
      </c>
      <c r="CD100" s="71"/>
      <c r="CE100" s="76">
        <f>+((CD100/CD$6)*1000)*CE$6</f>
        <v>0</v>
      </c>
      <c r="CF100" s="76">
        <f>+LARGE(CC100:CE100,1)</f>
        <v>0</v>
      </c>
      <c r="CG100" s="71"/>
      <c r="CH100" s="76">
        <f>+((CG100/CG$6)*1000)*CH$6</f>
        <v>0</v>
      </c>
      <c r="CI100" s="71"/>
      <c r="CJ100" s="76">
        <f>+((CI100/CI$6)*1000)*CJ$6</f>
        <v>0</v>
      </c>
      <c r="CK100" s="79">
        <f>+LARGE(CH100:CJ100,1)</f>
        <v>0</v>
      </c>
      <c r="CL100" s="74"/>
      <c r="CM100" s="76">
        <f>+((CL100/CL$6)*1000)*CM$6</f>
        <v>0</v>
      </c>
      <c r="CN100" s="71"/>
      <c r="CO100" s="76">
        <f>+((CN100/CN$6)*1000)*CO$6</f>
        <v>0</v>
      </c>
      <c r="CP100" s="71"/>
      <c r="CQ100" s="76">
        <f>+((CP100/CP$6)*1000)*CQ$6</f>
        <v>0</v>
      </c>
      <c r="CR100" s="79">
        <f>+LARGE(CM100:CQ100,1)</f>
        <v>0</v>
      </c>
      <c r="CS100" s="74"/>
      <c r="CT100" s="76">
        <f>+((CS100/CS$6)*1000)*CT$5</f>
        <v>0</v>
      </c>
      <c r="CU100" s="83"/>
      <c r="CV100" s="76">
        <f>+((CU100/CU$6)*1000)*CV$5</f>
        <v>0</v>
      </c>
      <c r="CW100" s="73">
        <f>+LARGE(CT100:CV100,1)</f>
        <v>0</v>
      </c>
      <c r="CX100" s="74">
        <v>18.3</v>
      </c>
      <c r="CY100" s="73">
        <f>+((CX100/CX$6)*1000)*CY$5</f>
        <v>141.10320284697511</v>
      </c>
      <c r="CZ100" s="74"/>
      <c r="DA100" s="76">
        <f>+((CZ100/CZ$6)*1000)*DA$6</f>
        <v>0</v>
      </c>
      <c r="DB100" s="71"/>
      <c r="DC100" s="76">
        <f>+((DB100/DB$6)*1000)*DC$6</f>
        <v>0</v>
      </c>
      <c r="DD100" s="79">
        <f>+LARGE(DA100:DC100,1)</f>
        <v>0</v>
      </c>
      <c r="DE100" s="123"/>
      <c r="DF100" s="144">
        <f>+LARGE((I100,K100,P100,R100,T100,Y100,AD100,AF100,AH100,AO100,AT100,AY100,BD100,BF100,BH100,BY100,CA100,CF100,CK100,CR100,CY100,BM100,BR100,BW100,DD100,CW100),1)+LARGE((I100,K100,P100,R100,T100,Y100,AD100,AF100,AH100,AO100,AT100,AY100,BD100,BF100,BH100,BY100,CA100,CF100,CK100,CR100,CY100,BM100,BR100,BW100,DD100,CW100),2)+LARGE((I100,K100,P100,R100,T100,Y100,AD100,AF100,AH100,AO100,AT100,AY100,BD100,BF100,BH100,BY100,CA100,CF100,CK100,CR100,CY100,BM100,BR100,BW100,DD100,CW100),3)+LARGE((I100,K100,P100,R100,T100,Y100,AD100,AF100,AH100,AO100,AT100,AY100,BD100,BF100,BH100,BY100,CA100,CF100,CK100,CR100,CY100,BM100,BR100,BW100,DD100,CW100),4)</f>
        <v>141.10320284697511</v>
      </c>
      <c r="DG100" s="87">
        <f>+R100+T100+AF100+AH100+BF100+BH100+CY100</f>
        <v>141.10320284697511</v>
      </c>
      <c r="DH100" s="80"/>
    </row>
    <row r="101" spans="2:112">
      <c r="B101" s="70">
        <v>94</v>
      </c>
      <c r="C101" s="71" t="s">
        <v>386</v>
      </c>
      <c r="D101" s="71" t="s">
        <v>385</v>
      </c>
      <c r="E101" s="71" t="s">
        <v>384</v>
      </c>
      <c r="F101" s="71" t="s">
        <v>71</v>
      </c>
      <c r="G101" s="81" t="s">
        <v>69</v>
      </c>
      <c r="H101" s="74"/>
      <c r="I101" s="73">
        <f>+((H101/H$6)*1000)*I$5</f>
        <v>0</v>
      </c>
      <c r="J101" s="74"/>
      <c r="K101" s="73">
        <f>+((J101/J$6)*1000)*K$5</f>
        <v>0</v>
      </c>
      <c r="L101" s="74"/>
      <c r="M101" s="76">
        <f>+((L101/L$6)*1000)*M$5</f>
        <v>0</v>
      </c>
      <c r="N101" s="77"/>
      <c r="O101" s="76">
        <f>+((N101/N$6)*1000)*O$5</f>
        <v>0</v>
      </c>
      <c r="P101" s="73">
        <f>+LARGE(M101:O101,1)</f>
        <v>0</v>
      </c>
      <c r="Q101" s="74"/>
      <c r="R101" s="73">
        <f>+((Q101/Q$6)*1000)*R$5</f>
        <v>0</v>
      </c>
      <c r="S101" s="74"/>
      <c r="T101" s="73">
        <f>+((S101/S$6)*1000)*T$5</f>
        <v>0</v>
      </c>
      <c r="U101" s="74"/>
      <c r="V101" s="76">
        <f>+((U101/U$6)*1000)*V$6</f>
        <v>0</v>
      </c>
      <c r="W101" s="77"/>
      <c r="X101" s="76">
        <f>+((W101/W$6)*1000)*X$6</f>
        <v>0</v>
      </c>
      <c r="Y101" s="76">
        <f>+LARGE(V101:X101,1)</f>
        <v>0</v>
      </c>
      <c r="Z101" s="71"/>
      <c r="AA101" s="76">
        <f>+((Z101/Z$6)*1000)*AA$6</f>
        <v>0</v>
      </c>
      <c r="AB101" s="71"/>
      <c r="AC101" s="76">
        <f>+((AB101/AB$6)*1000)*AC$6</f>
        <v>0</v>
      </c>
      <c r="AD101" s="76">
        <f>+LARGE(AA101:AC101,1)</f>
        <v>0</v>
      </c>
      <c r="AE101" s="74"/>
      <c r="AF101" s="73">
        <f>+((AE101/AE$6)*1000)*AF$5</f>
        <v>0</v>
      </c>
      <c r="AG101" s="74"/>
      <c r="AH101" s="73">
        <f>+((AG101/AG$6)*1000)*AH$5</f>
        <v>0</v>
      </c>
      <c r="AI101" s="74"/>
      <c r="AJ101" s="76">
        <f>+((AI101/AI$6)*1000)*AJ$6</f>
        <v>0</v>
      </c>
      <c r="AK101" s="77"/>
      <c r="AL101" s="76">
        <f>+((AK101/AK$6)*1000)*AL$6</f>
        <v>0</v>
      </c>
      <c r="AM101" s="77"/>
      <c r="AN101" s="76">
        <f>+((AM101/AM$6)*1000)*AN$6</f>
        <v>0</v>
      </c>
      <c r="AO101" s="76">
        <f>+LARGE(AJ101:AN101,1)</f>
        <v>0</v>
      </c>
      <c r="AP101" s="77"/>
      <c r="AQ101" s="76">
        <f>+((AP101/AP$6)*1000)*AQ$6</f>
        <v>0</v>
      </c>
      <c r="AR101" s="77"/>
      <c r="AS101" s="76">
        <f>+((AR101/AR$6)*1000)*AS$6</f>
        <v>0</v>
      </c>
      <c r="AT101" s="79">
        <f>+LARGE(AQ101:AS101,1)</f>
        <v>0</v>
      </c>
      <c r="AU101" s="74"/>
      <c r="AV101" s="76">
        <f>+((AU101/AU$6)*1000)*AV$6</f>
        <v>0</v>
      </c>
      <c r="AW101" s="77"/>
      <c r="AX101" s="76">
        <f>+((AW101/AW$6)*1000)*AX$6</f>
        <v>0</v>
      </c>
      <c r="AY101" s="76">
        <f>+LARGE(AV101:AX101,1)</f>
        <v>0</v>
      </c>
      <c r="AZ101" s="77"/>
      <c r="BA101" s="76">
        <f>+((AZ101/AZ$6)*1000)*BA$6</f>
        <v>0</v>
      </c>
      <c r="BB101" s="77"/>
      <c r="BC101" s="76">
        <f>+((BB101/BB$6)*1000)*BC$6</f>
        <v>0</v>
      </c>
      <c r="BD101" s="79">
        <f>+LARGE(BA101:BC101,1)</f>
        <v>0</v>
      </c>
      <c r="BE101" s="74"/>
      <c r="BF101" s="73">
        <f>+((BE101/BE$6)*1000)*BF$5</f>
        <v>0</v>
      </c>
      <c r="BG101" s="74"/>
      <c r="BH101" s="73">
        <f>+((BG101/BG$6)*1000)*BH$5</f>
        <v>0</v>
      </c>
      <c r="BI101" s="74"/>
      <c r="BJ101" s="76">
        <f>+((BI101/BI$6)*1000)*BJ$6</f>
        <v>0</v>
      </c>
      <c r="BK101" s="77"/>
      <c r="BL101" s="76">
        <f>+((BK101/BK$6)*1000)*BL$6</f>
        <v>0</v>
      </c>
      <c r="BM101" s="76">
        <f>+LARGE(BJ101:BL101,1)</f>
        <v>0</v>
      </c>
      <c r="BN101" s="77"/>
      <c r="BO101" s="76">
        <f>+((BN101/BN$6)*1000)*BO$6</f>
        <v>0</v>
      </c>
      <c r="BP101" s="77"/>
      <c r="BQ101" s="76">
        <f>+((BP101/BP$6)*1000)*BQ$6</f>
        <v>0</v>
      </c>
      <c r="BR101" s="76">
        <f>+LARGE(BO101:BQ101,1)</f>
        <v>0</v>
      </c>
      <c r="BS101" s="71"/>
      <c r="BT101" s="76">
        <f>+((BS101/BS$6)*1000)*BT$6</f>
        <v>0</v>
      </c>
      <c r="BU101" s="71"/>
      <c r="BV101" s="76">
        <f>+((BU101/BU$6)*1000)*BV$6</f>
        <v>0</v>
      </c>
      <c r="BW101" s="79">
        <f>+LARGE(BT101:BV101,1)</f>
        <v>0</v>
      </c>
      <c r="BX101" s="74"/>
      <c r="BY101" s="73">
        <f>+((BX101/BX$6)*1000)*BY$5</f>
        <v>0</v>
      </c>
      <c r="BZ101" s="74"/>
      <c r="CA101" s="73">
        <f>+((BZ101/BZ$6)*1000)*CA$5</f>
        <v>0</v>
      </c>
      <c r="CB101" s="74"/>
      <c r="CC101" s="76">
        <f>+((CB101/CB$6)*1000)*CC$6</f>
        <v>0</v>
      </c>
      <c r="CD101" s="71"/>
      <c r="CE101" s="76">
        <f>+((CD101/CD$6)*1000)*CE$6</f>
        <v>0</v>
      </c>
      <c r="CF101" s="76">
        <f>+LARGE(CC101:CE101,1)</f>
        <v>0</v>
      </c>
      <c r="CG101" s="71"/>
      <c r="CH101" s="76">
        <f>+((CG101/CG$6)*1000)*CH$6</f>
        <v>0</v>
      </c>
      <c r="CI101" s="71"/>
      <c r="CJ101" s="76">
        <f>+((CI101/CI$6)*1000)*CJ$6</f>
        <v>0</v>
      </c>
      <c r="CK101" s="79">
        <f>+LARGE(CH101:CJ101,1)</f>
        <v>0</v>
      </c>
      <c r="CL101" s="74"/>
      <c r="CM101" s="76">
        <f>+((CL101/CL$6)*1000)*CM$6</f>
        <v>0</v>
      </c>
      <c r="CN101" s="71"/>
      <c r="CO101" s="76">
        <f>+((CN101/CN$6)*1000)*CO$6</f>
        <v>0</v>
      </c>
      <c r="CP101" s="71"/>
      <c r="CQ101" s="76">
        <f>+((CP101/CP$6)*1000)*CQ$6</f>
        <v>0</v>
      </c>
      <c r="CR101" s="79">
        <f>+LARGE(CM101:CQ101,1)</f>
        <v>0</v>
      </c>
      <c r="CS101" s="74"/>
      <c r="CT101" s="76">
        <f>+((CS101/CS$6)*1000)*CT$5</f>
        <v>0</v>
      </c>
      <c r="CU101" s="83"/>
      <c r="CV101" s="76">
        <f>+((CU101/CU$6)*1000)*CV$5</f>
        <v>0</v>
      </c>
      <c r="CW101" s="73">
        <f>+LARGE(CT101:CV101,1)</f>
        <v>0</v>
      </c>
      <c r="CX101" s="74">
        <v>16.600000000000001</v>
      </c>
      <c r="CY101" s="75">
        <f>+((CX101/CX$6)*1000)*CY$5</f>
        <v>127.9952550415184</v>
      </c>
      <c r="CZ101" s="74"/>
      <c r="DA101" s="76">
        <f>+((CZ101/CZ$6)*1000)*DA$6</f>
        <v>0</v>
      </c>
      <c r="DB101" s="71"/>
      <c r="DC101" s="76">
        <f>+((DB101/DB$6)*1000)*DC$6</f>
        <v>0</v>
      </c>
      <c r="DD101" s="79">
        <f>+LARGE(DA101:DC101,1)</f>
        <v>0</v>
      </c>
      <c r="DE101" s="123"/>
      <c r="DF101" s="144">
        <f>+LARGE((I101,K101,P101,R101,T101,Y101,AD101,AF101,AH101,AO101,AT101,AY101,BD101,BF101,BH101,BY101,CA101,CF101,CK101,CR101,CY101,BM101,BR101,BW101,DD101,CW101),1)+LARGE((I101,K101,P101,R101,T101,Y101,AD101,AF101,AH101,AO101,AT101,AY101,BD101,BF101,BH101,BY101,CA101,CF101,CK101,CR101,CY101,BM101,BR101,BW101,DD101,CW101),2)+LARGE((I101,K101,P101,R101,T101,Y101,AD101,AF101,AH101,AO101,AT101,AY101,BD101,BF101,BH101,BY101,CA101,CF101,CK101,CR101,CY101,BM101,BR101,BW101,DD101,CW101),3)+LARGE((I101,K101,P101,R101,T101,Y101,AD101,AF101,AH101,AO101,AT101,AY101,BD101,BF101,BH101,BY101,CA101,CF101,CK101,CR101,CY101,BM101,BR101,BW101,DD101,CW101),4)</f>
        <v>127.9952550415184</v>
      </c>
      <c r="DG101" s="87">
        <f>+R101+T101+AF101+AH101+BF101+BH101+CY101</f>
        <v>127.9952550415184</v>
      </c>
      <c r="DH101" s="80"/>
    </row>
    <row r="102" spans="2:112">
      <c r="B102" s="70">
        <v>95</v>
      </c>
      <c r="C102" s="71" t="s">
        <v>412</v>
      </c>
      <c r="D102" s="71" t="s">
        <v>339</v>
      </c>
      <c r="E102" s="71" t="s">
        <v>340</v>
      </c>
      <c r="F102" s="71" t="s">
        <v>95</v>
      </c>
      <c r="G102" s="81" t="s">
        <v>333</v>
      </c>
      <c r="H102" s="74"/>
      <c r="I102" s="73">
        <f>+((H102/H$6)*1000)*I$5</f>
        <v>0</v>
      </c>
      <c r="J102" s="74"/>
      <c r="K102" s="73">
        <f>+((J102/J$6)*1000)*K$5</f>
        <v>0</v>
      </c>
      <c r="L102" s="84"/>
      <c r="M102" s="76">
        <f>+((L102/L$6)*1000)*M$5</f>
        <v>0</v>
      </c>
      <c r="N102" s="77"/>
      <c r="O102" s="76">
        <f>+((N102/N$6)*1000)*O$5</f>
        <v>0</v>
      </c>
      <c r="P102" s="73">
        <f>+LARGE(M102:O102,1)</f>
        <v>0</v>
      </c>
      <c r="Q102" s="72">
        <v>0</v>
      </c>
      <c r="R102" s="73">
        <f>+((Q102/Q$6)*1000)*R$5</f>
        <v>0</v>
      </c>
      <c r="S102" s="72"/>
      <c r="T102" s="73">
        <f>+((S102/S$6)*1000)*T$5</f>
        <v>0</v>
      </c>
      <c r="U102" s="74"/>
      <c r="V102" s="76">
        <f>+((U102/U$6)*1000)*V$6</f>
        <v>0</v>
      </c>
      <c r="W102" s="77"/>
      <c r="X102" s="76">
        <f>+((W102/W$6)*1000)*X$6</f>
        <v>0</v>
      </c>
      <c r="Y102" s="76">
        <f>+LARGE(V102:X102,1)</f>
        <v>0</v>
      </c>
      <c r="Z102" s="71"/>
      <c r="AA102" s="76">
        <f>+((Z102/Z$6)*1000)*AA$6</f>
        <v>0</v>
      </c>
      <c r="AB102" s="71"/>
      <c r="AC102" s="76">
        <f>+((AB102/AB$6)*1000)*AC$6</f>
        <v>0</v>
      </c>
      <c r="AD102" s="76">
        <f>+LARGE(AA102:AC102,1)</f>
        <v>0</v>
      </c>
      <c r="AE102" s="72"/>
      <c r="AF102" s="73">
        <f>+((AE102/AE$6)*1000)*AF$5</f>
        <v>0</v>
      </c>
      <c r="AG102" s="72"/>
      <c r="AH102" s="73">
        <f>+((AG102/AG$6)*1000)*AH$5</f>
        <v>0</v>
      </c>
      <c r="AI102" s="74"/>
      <c r="AJ102" s="76">
        <f>+((AI102/AI$6)*1000)*AJ$6</f>
        <v>0</v>
      </c>
      <c r="AK102" s="77"/>
      <c r="AL102" s="76">
        <f>+((AK102/AK$6)*1000)*AL$6</f>
        <v>0</v>
      </c>
      <c r="AM102" s="77"/>
      <c r="AN102" s="76">
        <f>+((AM102/AM$6)*1000)*AN$6</f>
        <v>0</v>
      </c>
      <c r="AO102" s="76">
        <f>+LARGE(AJ102:AN102,1)</f>
        <v>0</v>
      </c>
      <c r="AP102" s="77"/>
      <c r="AQ102" s="76">
        <f>+((AP102/AP$6)*1000)*AQ$6</f>
        <v>0</v>
      </c>
      <c r="AR102" s="77"/>
      <c r="AS102" s="76">
        <f>+((AR102/AR$6)*1000)*AS$6</f>
        <v>0</v>
      </c>
      <c r="AT102" s="79">
        <f>+LARGE(AQ102:AS102,1)</f>
        <v>0</v>
      </c>
      <c r="AU102" s="74"/>
      <c r="AV102" s="76">
        <f>+((AU102/AU$6)*1000)*AV$6</f>
        <v>0</v>
      </c>
      <c r="AW102" s="77"/>
      <c r="AX102" s="76">
        <f>+((AW102/AW$6)*1000)*AX$6</f>
        <v>0</v>
      </c>
      <c r="AY102" s="76">
        <f>+LARGE(AV102:AX102,1)</f>
        <v>0</v>
      </c>
      <c r="AZ102" s="77"/>
      <c r="BA102" s="76">
        <f>+((AZ102/AZ$6)*1000)*BA$6</f>
        <v>0</v>
      </c>
      <c r="BB102" s="77"/>
      <c r="BC102" s="76">
        <f>+((BB102/BB$6)*1000)*BC$6</f>
        <v>0</v>
      </c>
      <c r="BD102" s="79">
        <f>+LARGE(BA102:BC102,1)</f>
        <v>0</v>
      </c>
      <c r="BE102" s="74">
        <v>11.6</v>
      </c>
      <c r="BF102" s="73">
        <f>+((BE102/BE$6)*1000)*BF$5</f>
        <v>85.390713476783688</v>
      </c>
      <c r="BG102" s="74"/>
      <c r="BH102" s="73">
        <f>+((BG102/BG$6)*1000)*BH$5</f>
        <v>0</v>
      </c>
      <c r="BI102" s="74"/>
      <c r="BJ102" s="76">
        <f>+((BI102/BI$6)*1000)*BJ$6</f>
        <v>0</v>
      </c>
      <c r="BK102" s="77"/>
      <c r="BL102" s="76">
        <f>+((BK102/BK$6)*1000)*BL$6</f>
        <v>0</v>
      </c>
      <c r="BM102" s="76">
        <f>+LARGE(BJ102:BL102,1)</f>
        <v>0</v>
      </c>
      <c r="BN102" s="77"/>
      <c r="BO102" s="76">
        <f>+((BN102/BN$6)*1000)*BO$6</f>
        <v>0</v>
      </c>
      <c r="BP102" s="77"/>
      <c r="BQ102" s="76">
        <f>+((BP102/BP$6)*1000)*BQ$6</f>
        <v>0</v>
      </c>
      <c r="BR102" s="76">
        <f>+LARGE(BO102:BQ102,1)</f>
        <v>0</v>
      </c>
      <c r="BS102" s="71"/>
      <c r="BT102" s="76">
        <f>+((BS102/BS$6)*1000)*BT$6</f>
        <v>0</v>
      </c>
      <c r="BU102" s="71"/>
      <c r="BV102" s="76">
        <f>+((BU102/BU$6)*1000)*BV$6</f>
        <v>0</v>
      </c>
      <c r="BW102" s="79">
        <f>+LARGE(BT102:BV102,1)</f>
        <v>0</v>
      </c>
      <c r="BX102" s="74"/>
      <c r="BY102" s="73">
        <f>+((BX102/BX$6)*1000)*BY$5</f>
        <v>0</v>
      </c>
      <c r="BZ102" s="74"/>
      <c r="CA102" s="73">
        <f>+((BZ102/BZ$6)*1000)*CA$5</f>
        <v>0</v>
      </c>
      <c r="CB102" s="74"/>
      <c r="CC102" s="76">
        <f>+((CB102/CB$6)*1000)*CC$6</f>
        <v>0</v>
      </c>
      <c r="CD102" s="71"/>
      <c r="CE102" s="76">
        <f>+((CD102/CD$6)*1000)*CE$6</f>
        <v>0</v>
      </c>
      <c r="CF102" s="76">
        <f>+LARGE(CC102:CE102,1)</f>
        <v>0</v>
      </c>
      <c r="CG102" s="71"/>
      <c r="CH102" s="76">
        <f>+((CG102/CG$6)*1000)*CH$6</f>
        <v>0</v>
      </c>
      <c r="CI102" s="71"/>
      <c r="CJ102" s="76">
        <f>+((CI102/CI$6)*1000)*CJ$6</f>
        <v>0</v>
      </c>
      <c r="CK102" s="79">
        <f>+LARGE(CH102:CJ102,1)</f>
        <v>0</v>
      </c>
      <c r="CL102" s="74"/>
      <c r="CM102" s="76">
        <f>+((CL102/CL$6)*1000)*CM$6</f>
        <v>0</v>
      </c>
      <c r="CN102" s="71"/>
      <c r="CO102" s="76">
        <f>+((CN102/CN$6)*1000)*CO$6</f>
        <v>0</v>
      </c>
      <c r="CP102" s="71"/>
      <c r="CQ102" s="76">
        <f>+((CP102/CP$6)*1000)*CQ$6</f>
        <v>0</v>
      </c>
      <c r="CR102" s="79">
        <f>+LARGE(CM102:CQ102,1)</f>
        <v>0</v>
      </c>
      <c r="CS102" s="74"/>
      <c r="CT102" s="76">
        <f>+((CS102/CS$6)*1000)*CT$5</f>
        <v>0</v>
      </c>
      <c r="CU102" s="83"/>
      <c r="CV102" s="76">
        <f>+((CU102/CU$6)*1000)*CV$5</f>
        <v>0</v>
      </c>
      <c r="CW102" s="73">
        <f>+LARGE(CT102:CV102,1)</f>
        <v>0</v>
      </c>
      <c r="CX102" s="74"/>
      <c r="CY102" s="73">
        <f>+((CX102/CX$6)*1000)*CY$5</f>
        <v>0</v>
      </c>
      <c r="CZ102" s="74"/>
      <c r="DA102" s="76">
        <f>+((CZ102/CZ$6)*1000)*DA$6</f>
        <v>0</v>
      </c>
      <c r="DB102" s="71"/>
      <c r="DC102" s="76">
        <f>+((DB102/DB$6)*1000)*DC$6</f>
        <v>0</v>
      </c>
      <c r="DD102" s="79">
        <f>+LARGE(DA102:DC102,1)</f>
        <v>0</v>
      </c>
      <c r="DE102" s="123"/>
      <c r="DF102" s="144">
        <f>+LARGE((I102,K102,P102,R102,T102,Y102,AD102,AF102,AH102,AO102,AT102,AY102,BD102,BF102,BH102,BY102,CA102,CF102,CK102,CR102,CY102,BM102,BR102,BW102,DD102,CW102),1)+LARGE((I102,K102,P102,R102,T102,Y102,AD102,AF102,AH102,AO102,AT102,AY102,BD102,BF102,BH102,BY102,CA102,CF102,CK102,CR102,CY102,BM102,BR102,BW102,DD102,CW102),2)+LARGE((I102,K102,P102,R102,T102,Y102,AD102,AF102,AH102,AO102,AT102,AY102,BD102,BF102,BH102,BY102,CA102,CF102,CK102,CR102,CY102,BM102,BR102,BW102,DD102,CW102),3)+LARGE((I102,K102,P102,R102,T102,Y102,AD102,AF102,AH102,AO102,AT102,AY102,BD102,BF102,BH102,BY102,CA102,CF102,CK102,CR102,CY102,BM102,BR102,BW102,DD102,CW102),4)</f>
        <v>85.390713476783688</v>
      </c>
      <c r="DG102" s="87">
        <f>+R102+T102+AF102+AH102+BF102+BH102+CY102</f>
        <v>85.390713476783688</v>
      </c>
      <c r="DH102" s="80"/>
    </row>
  </sheetData>
  <sortState ref="C8:DJ107">
    <sortCondition descending="1" ref="DF8:DF107"/>
  </sortState>
  <phoneticPr fontId="4" type="noConversion"/>
  <pageMargins left="0.7" right="0.7" top="0.75" bottom="0.75" header="0.3" footer="0.3"/>
  <pageSetup orientation="portrait" verticalDpi="12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T118"/>
  <sheetViews>
    <sheetView topLeftCell="B1" workbookViewId="0">
      <pane xSplit="7" ySplit="21" topLeftCell="I22" activePane="bottomRight" state="frozen"/>
      <selection activeCell="B1" sqref="B1"/>
      <selection pane="topRight" activeCell="K1" sqref="K1"/>
      <selection pane="bottomLeft" activeCell="B24" sqref="B24"/>
      <selection pane="bottomRight" activeCell="H48" sqref="H48"/>
    </sheetView>
  </sheetViews>
  <sheetFormatPr baseColWidth="10" defaultColWidth="8.83203125" defaultRowHeight="14" x14ac:dyDescent="0"/>
  <cols>
    <col min="1" max="1" width="0" style="1" hidden="1" customWidth="1"/>
    <col min="2" max="2" width="8.83203125" style="1"/>
    <col min="3" max="3" width="24.33203125" style="1" hidden="1" customWidth="1"/>
    <col min="4" max="4" width="14.33203125" style="1" bestFit="1" customWidth="1"/>
    <col min="5" max="5" width="10.5" style="1" bestFit="1" customWidth="1"/>
    <col min="6" max="6" width="8.83203125" style="1"/>
    <col min="7" max="7" width="18.1640625" style="1" bestFit="1" customWidth="1"/>
    <col min="8" max="8" width="9.6640625" style="1" customWidth="1"/>
    <col min="9" max="9" width="9" style="1" customWidth="1"/>
    <col min="10" max="10" width="9.5" style="1" customWidth="1"/>
    <col min="11" max="11" width="10.33203125" style="1" customWidth="1"/>
    <col min="12" max="12" width="10" style="1" customWidth="1"/>
    <col min="13" max="13" width="9" style="1" customWidth="1"/>
    <col min="14" max="14" width="6.1640625" style="1" customWidth="1"/>
    <col min="15" max="15" width="9" style="1" customWidth="1"/>
    <col min="16" max="16" width="9.1640625" style="1" customWidth="1"/>
    <col min="17" max="17" width="9.33203125" style="1" customWidth="1"/>
    <col min="18" max="18" width="9.1640625" style="1" customWidth="1"/>
    <col min="19" max="19" width="9.33203125" style="1" customWidth="1"/>
    <col min="20" max="24" width="9.1640625" style="1" customWidth="1"/>
    <col min="25" max="25" width="9.5" style="1" customWidth="1"/>
    <col min="26" max="26" width="9.1640625" style="1" customWidth="1"/>
    <col min="27" max="27" width="9.5" style="1" customWidth="1"/>
    <col min="28" max="48" width="9.1640625" style="1" customWidth="1"/>
    <col min="49" max="49" width="9.5" style="1" customWidth="1"/>
    <col min="50" max="50" width="9.1640625" style="1" customWidth="1"/>
    <col min="51" max="51" width="9.5" style="1" customWidth="1"/>
    <col min="52" max="67" width="9.1640625" style="1" customWidth="1"/>
    <col min="68" max="68" width="9.5" style="1" customWidth="1"/>
    <col min="69" max="69" width="9.1640625" style="1" customWidth="1"/>
    <col min="70" max="70" width="9.5" style="1" customWidth="1"/>
    <col min="71" max="71" width="9.1640625" style="1" customWidth="1"/>
    <col min="72" max="72" width="9.5" style="1" customWidth="1"/>
    <col min="73" max="73" width="9.1640625" style="1" customWidth="1"/>
    <col min="74" max="74" width="9.5" style="1" customWidth="1"/>
    <col min="75" max="82" width="9.1640625" style="1" customWidth="1"/>
    <col min="83" max="83" width="10.5" style="1" customWidth="1"/>
    <col min="84" max="84" width="9.1640625" style="1" customWidth="1"/>
    <col min="85" max="85" width="10.5" style="1" customWidth="1"/>
    <col min="86" max="87" width="9.1640625" style="1" customWidth="1"/>
    <col min="88" max="88" width="10.5" style="1" customWidth="1"/>
    <col min="89" max="94" width="9.1640625" style="1" customWidth="1"/>
    <col min="95" max="97" width="8.83203125" style="1"/>
    <col min="98" max="98" width="10.5" style="1" customWidth="1"/>
    <col min="99" max="16384" width="8.83203125" style="1"/>
  </cols>
  <sheetData>
    <row r="1" spans="2:98" ht="15" thickBot="1">
      <c r="H1" s="2" t="s">
        <v>24</v>
      </c>
      <c r="I1" s="3"/>
      <c r="J1" s="4">
        <v>41642</v>
      </c>
      <c r="K1" s="5"/>
      <c r="L1" s="4">
        <v>41653</v>
      </c>
      <c r="M1" s="3"/>
      <c r="N1" s="3" t="s">
        <v>74</v>
      </c>
      <c r="O1" s="38"/>
      <c r="P1" s="19"/>
      <c r="Q1" s="4">
        <v>41656</v>
      </c>
      <c r="R1" s="5"/>
      <c r="S1" s="4">
        <v>41657</v>
      </c>
      <c r="T1" s="3"/>
      <c r="U1" s="2" t="s">
        <v>170</v>
      </c>
      <c r="V1" s="3"/>
      <c r="W1" s="3"/>
      <c r="X1" s="5"/>
      <c r="Y1" s="4">
        <v>41677</v>
      </c>
      <c r="Z1" s="5"/>
      <c r="AA1" s="4">
        <v>41679</v>
      </c>
      <c r="AB1" s="5"/>
      <c r="AC1" s="2" t="s">
        <v>194</v>
      </c>
      <c r="AD1" s="3"/>
      <c r="AE1" s="3"/>
      <c r="AF1" s="3"/>
      <c r="AG1" s="3"/>
      <c r="AH1" s="3"/>
      <c r="AI1" s="3"/>
      <c r="AJ1" s="3"/>
      <c r="AK1" s="3"/>
      <c r="AL1" s="5"/>
      <c r="AM1" s="2" t="s">
        <v>309</v>
      </c>
      <c r="AN1" s="3"/>
      <c r="AO1" s="3"/>
      <c r="AP1" s="3"/>
      <c r="AQ1" s="3"/>
      <c r="AR1" s="3"/>
      <c r="AS1" s="3"/>
      <c r="AT1" s="3"/>
      <c r="AU1" s="3"/>
      <c r="AV1" s="3"/>
      <c r="AW1" s="4">
        <v>41706</v>
      </c>
      <c r="AX1" s="5"/>
      <c r="AY1" s="4">
        <v>41707</v>
      </c>
      <c r="AZ1" s="5"/>
      <c r="BA1" s="2" t="s">
        <v>351</v>
      </c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5"/>
      <c r="BP1" s="4" t="s">
        <v>343</v>
      </c>
      <c r="BQ1" s="3"/>
      <c r="BR1" s="100"/>
      <c r="BS1" s="5"/>
      <c r="BT1" s="4" t="s">
        <v>346</v>
      </c>
      <c r="BU1" s="3"/>
      <c r="BV1" s="100" t="s">
        <v>347</v>
      </c>
      <c r="BW1" s="5"/>
      <c r="BX1" s="2" t="s">
        <v>355</v>
      </c>
      <c r="BY1" s="3"/>
      <c r="BZ1" s="3"/>
      <c r="CA1" s="3"/>
      <c r="CB1" s="3"/>
      <c r="CC1" s="3"/>
      <c r="CD1" s="5"/>
      <c r="CE1" s="4" t="s">
        <v>361</v>
      </c>
      <c r="CF1" s="3"/>
      <c r="CG1" s="100" t="s">
        <v>364</v>
      </c>
      <c r="CH1" s="5" t="s">
        <v>365</v>
      </c>
      <c r="CI1" s="5"/>
      <c r="CJ1" s="4">
        <v>41733</v>
      </c>
      <c r="CK1" s="5"/>
      <c r="CL1" s="3" t="s">
        <v>360</v>
      </c>
      <c r="CM1" s="3"/>
      <c r="CN1" s="3"/>
      <c r="CO1" s="3"/>
      <c r="CP1" s="5"/>
    </row>
    <row r="2" spans="2:98">
      <c r="B2" s="88" t="s">
        <v>306</v>
      </c>
      <c r="H2" s="7" t="s">
        <v>2</v>
      </c>
      <c r="I2" s="8"/>
      <c r="J2" s="7" t="s">
        <v>3</v>
      </c>
      <c r="K2" s="6"/>
      <c r="L2" s="7" t="s">
        <v>2</v>
      </c>
      <c r="M2" s="8"/>
      <c r="N2" s="8"/>
      <c r="O2" s="14"/>
      <c r="P2" s="19"/>
      <c r="Q2" s="7" t="s">
        <v>30</v>
      </c>
      <c r="R2" s="6" t="s">
        <v>32</v>
      </c>
      <c r="S2" s="7" t="s">
        <v>30</v>
      </c>
      <c r="T2" s="8" t="s">
        <v>32</v>
      </c>
      <c r="U2" s="20" t="s">
        <v>172</v>
      </c>
      <c r="V2" s="8"/>
      <c r="W2" s="21"/>
      <c r="X2" s="6"/>
      <c r="Y2" s="7" t="s">
        <v>30</v>
      </c>
      <c r="Z2" s="6" t="s">
        <v>175</v>
      </c>
      <c r="AA2" s="7" t="s">
        <v>30</v>
      </c>
      <c r="AB2" s="6" t="s">
        <v>175</v>
      </c>
      <c r="AC2" s="9" t="s">
        <v>195</v>
      </c>
      <c r="AD2" s="10"/>
      <c r="AE2" s="11"/>
      <c r="AF2" s="10"/>
      <c r="AG2" s="10"/>
      <c r="AH2" s="11"/>
      <c r="AI2" s="10"/>
      <c r="AJ2" s="11"/>
      <c r="AK2" s="10"/>
      <c r="AL2" s="8"/>
      <c r="AM2" s="9" t="s">
        <v>310</v>
      </c>
      <c r="AN2" s="10"/>
      <c r="AO2" s="11"/>
      <c r="AP2" s="10" t="s">
        <v>314</v>
      </c>
      <c r="AQ2" s="10"/>
      <c r="AR2" s="11"/>
      <c r="AS2" s="10"/>
      <c r="AT2" s="11"/>
      <c r="AU2" s="10"/>
      <c r="AV2" s="8"/>
      <c r="AW2" s="7" t="s">
        <v>30</v>
      </c>
      <c r="AX2" s="6" t="s">
        <v>320</v>
      </c>
      <c r="AY2" s="7" t="s">
        <v>30</v>
      </c>
      <c r="AZ2" s="6" t="s">
        <v>320</v>
      </c>
      <c r="BA2" s="9" t="s">
        <v>350</v>
      </c>
      <c r="BB2" s="10"/>
      <c r="BC2" s="11" t="s">
        <v>20</v>
      </c>
      <c r="BD2" s="10"/>
      <c r="BE2" s="10"/>
      <c r="BF2" s="11"/>
      <c r="BG2" s="10"/>
      <c r="BH2" s="11"/>
      <c r="BI2" s="10"/>
      <c r="BJ2" s="8"/>
      <c r="BK2" s="11"/>
      <c r="BL2" s="10"/>
      <c r="BM2" s="11"/>
      <c r="BN2" s="10"/>
      <c r="BO2" s="8"/>
      <c r="BP2" s="7"/>
      <c r="BQ2" s="8"/>
      <c r="BR2" s="8"/>
      <c r="BS2" s="6"/>
      <c r="BT2" s="7" t="s">
        <v>3</v>
      </c>
      <c r="BU2" s="8"/>
      <c r="BV2" s="8"/>
      <c r="BW2" s="6"/>
      <c r="BX2" s="9" t="s">
        <v>354</v>
      </c>
      <c r="BY2" s="10"/>
      <c r="BZ2" s="11" t="s">
        <v>357</v>
      </c>
      <c r="CA2" s="10"/>
      <c r="CB2" s="11"/>
      <c r="CC2" s="10"/>
      <c r="CD2" s="8"/>
      <c r="CE2" s="7" t="s">
        <v>363</v>
      </c>
      <c r="CF2" s="8"/>
      <c r="CG2" s="8"/>
      <c r="CH2" s="6" t="s">
        <v>353</v>
      </c>
      <c r="CI2" s="8"/>
      <c r="CJ2" s="7" t="s">
        <v>358</v>
      </c>
      <c r="CK2" s="6"/>
      <c r="CL2" s="11" t="s">
        <v>359</v>
      </c>
      <c r="CM2" s="10"/>
      <c r="CN2" s="11" t="s">
        <v>357</v>
      </c>
      <c r="CO2" s="10"/>
      <c r="CP2" s="8"/>
      <c r="CQ2" s="90" t="s">
        <v>303</v>
      </c>
      <c r="CR2" s="147" t="s">
        <v>303</v>
      </c>
      <c r="CS2" s="90" t="s">
        <v>413</v>
      </c>
      <c r="CT2" s="47">
        <v>41751</v>
      </c>
    </row>
    <row r="3" spans="2:98">
      <c r="B3" s="89"/>
      <c r="H3" s="7" t="s">
        <v>25</v>
      </c>
      <c r="I3" s="6"/>
      <c r="J3" s="7" t="s">
        <v>25</v>
      </c>
      <c r="K3" s="6"/>
      <c r="L3" s="7" t="s">
        <v>6</v>
      </c>
      <c r="M3" s="8"/>
      <c r="N3" s="8"/>
      <c r="O3" s="14"/>
      <c r="P3" s="19"/>
      <c r="Q3" s="7" t="s">
        <v>33</v>
      </c>
      <c r="R3" s="6"/>
      <c r="S3" s="7" t="s">
        <v>168</v>
      </c>
      <c r="T3" s="8"/>
      <c r="U3" s="7" t="s">
        <v>25</v>
      </c>
      <c r="V3" s="14"/>
      <c r="W3" s="8" t="s">
        <v>311</v>
      </c>
      <c r="X3" s="6"/>
      <c r="Y3" s="12" t="s">
        <v>33</v>
      </c>
      <c r="Z3" s="13"/>
      <c r="AA3" s="12" t="s">
        <v>168</v>
      </c>
      <c r="AB3" s="13"/>
      <c r="AC3" s="8" t="s">
        <v>173</v>
      </c>
      <c r="AD3" s="14"/>
      <c r="AE3" s="8" t="s">
        <v>173</v>
      </c>
      <c r="AF3" s="15"/>
      <c r="AG3" s="16"/>
      <c r="AH3" s="8" t="s">
        <v>25</v>
      </c>
      <c r="AI3" s="16"/>
      <c r="AJ3" s="8" t="s">
        <v>25</v>
      </c>
      <c r="AK3" s="8"/>
      <c r="AL3" s="52"/>
      <c r="AM3" s="7" t="s">
        <v>25</v>
      </c>
      <c r="AN3" s="14"/>
      <c r="AO3" s="8" t="s">
        <v>25</v>
      </c>
      <c r="AP3" s="15"/>
      <c r="AQ3" s="16"/>
      <c r="AR3" s="8" t="s">
        <v>173</v>
      </c>
      <c r="AS3" s="16"/>
      <c r="AT3" s="21" t="s">
        <v>173</v>
      </c>
      <c r="AU3" s="21"/>
      <c r="AV3" s="104"/>
      <c r="AW3" s="12" t="s">
        <v>33</v>
      </c>
      <c r="AX3" s="13"/>
      <c r="AY3" s="12" t="s">
        <v>168</v>
      </c>
      <c r="AZ3" s="13"/>
      <c r="BA3" s="8" t="s">
        <v>313</v>
      </c>
      <c r="BB3" s="16"/>
      <c r="BC3" s="8" t="s">
        <v>313</v>
      </c>
      <c r="BD3" s="103"/>
      <c r="BE3" s="16"/>
      <c r="BF3" s="8" t="s">
        <v>173</v>
      </c>
      <c r="BG3" s="16"/>
      <c r="BH3" s="8" t="s">
        <v>352</v>
      </c>
      <c r="BI3" s="8"/>
      <c r="BJ3" s="94"/>
      <c r="BK3" s="8" t="s">
        <v>344</v>
      </c>
      <c r="BL3" s="16"/>
      <c r="BM3" s="8" t="s">
        <v>344</v>
      </c>
      <c r="BN3" s="8"/>
      <c r="BO3" s="52"/>
      <c r="BP3" s="12" t="s">
        <v>311</v>
      </c>
      <c r="BQ3" s="101">
        <v>41710</v>
      </c>
      <c r="BR3" s="10" t="s">
        <v>344</v>
      </c>
      <c r="BS3" s="102">
        <v>41711</v>
      </c>
      <c r="BT3" s="12" t="s">
        <v>25</v>
      </c>
      <c r="BU3" s="101">
        <v>41720</v>
      </c>
      <c r="BV3" s="10" t="s">
        <v>173</v>
      </c>
      <c r="BW3" s="102"/>
      <c r="BX3" s="20" t="s">
        <v>173</v>
      </c>
      <c r="BY3" s="104"/>
      <c r="BZ3" s="21" t="s">
        <v>173</v>
      </c>
      <c r="CA3" s="104"/>
      <c r="CB3" s="21" t="s">
        <v>173</v>
      </c>
      <c r="CC3" s="21"/>
      <c r="CD3" s="105"/>
      <c r="CE3" s="12" t="s">
        <v>362</v>
      </c>
      <c r="CF3" s="10"/>
      <c r="CG3" s="10" t="s">
        <v>33</v>
      </c>
      <c r="CH3" s="13"/>
      <c r="CI3" s="105"/>
      <c r="CJ3" s="12" t="s">
        <v>33</v>
      </c>
      <c r="CK3" s="13"/>
      <c r="CL3" s="21" t="s">
        <v>173</v>
      </c>
      <c r="CM3" s="104"/>
      <c r="CN3" s="21" t="s">
        <v>173</v>
      </c>
      <c r="CO3" s="21"/>
      <c r="CP3" s="105"/>
      <c r="CQ3" s="91" t="s">
        <v>199</v>
      </c>
      <c r="CR3" s="148"/>
      <c r="CS3" s="91" t="s">
        <v>414</v>
      </c>
      <c r="CT3" s="48"/>
    </row>
    <row r="4" spans="2:98">
      <c r="H4" s="7" t="s">
        <v>26</v>
      </c>
      <c r="I4" s="8" t="s">
        <v>20</v>
      </c>
      <c r="J4" s="7" t="s">
        <v>21</v>
      </c>
      <c r="K4" s="6" t="s">
        <v>22</v>
      </c>
      <c r="L4" s="7" t="s">
        <v>7</v>
      </c>
      <c r="M4" s="8" t="s">
        <v>20</v>
      </c>
      <c r="N4" s="8" t="s">
        <v>18</v>
      </c>
      <c r="O4" s="14" t="s">
        <v>20</v>
      </c>
      <c r="P4" s="19" t="s">
        <v>27</v>
      </c>
      <c r="Q4" s="20" t="s">
        <v>169</v>
      </c>
      <c r="R4" s="6" t="s">
        <v>31</v>
      </c>
      <c r="S4" s="20" t="s">
        <v>169</v>
      </c>
      <c r="T4" s="8" t="s">
        <v>31</v>
      </c>
      <c r="U4" s="20" t="s">
        <v>171</v>
      </c>
      <c r="V4" s="14"/>
      <c r="W4" s="21" t="s">
        <v>171</v>
      </c>
      <c r="X4" s="6"/>
      <c r="Y4" s="20" t="s">
        <v>169</v>
      </c>
      <c r="Z4" s="6" t="s">
        <v>31</v>
      </c>
      <c r="AA4" s="20" t="s">
        <v>169</v>
      </c>
      <c r="AB4" s="6" t="s">
        <v>31</v>
      </c>
      <c r="AC4" s="20" t="s">
        <v>174</v>
      </c>
      <c r="AD4" s="14"/>
      <c r="AE4" s="21" t="s">
        <v>171</v>
      </c>
      <c r="AF4" s="8"/>
      <c r="AG4" s="22" t="s">
        <v>27</v>
      </c>
      <c r="AH4" s="21" t="s">
        <v>174</v>
      </c>
      <c r="AI4" s="14"/>
      <c r="AJ4" s="21" t="s">
        <v>171</v>
      </c>
      <c r="AK4" s="8"/>
      <c r="AL4" s="18" t="s">
        <v>27</v>
      </c>
      <c r="AM4" s="20" t="s">
        <v>174</v>
      </c>
      <c r="AN4" s="14"/>
      <c r="AO4" s="21" t="s">
        <v>171</v>
      </c>
      <c r="AP4" s="8"/>
      <c r="AQ4" s="22" t="s">
        <v>27</v>
      </c>
      <c r="AR4" s="21" t="s">
        <v>174</v>
      </c>
      <c r="AS4" s="14"/>
      <c r="AT4" s="21" t="s">
        <v>171</v>
      </c>
      <c r="AU4" s="21"/>
      <c r="AV4" s="99" t="s">
        <v>27</v>
      </c>
      <c r="AW4" s="20" t="s">
        <v>169</v>
      </c>
      <c r="AX4" s="6" t="s">
        <v>31</v>
      </c>
      <c r="AY4" s="20" t="s">
        <v>169</v>
      </c>
      <c r="AZ4" s="6" t="s">
        <v>31</v>
      </c>
      <c r="BA4" s="20" t="s">
        <v>317</v>
      </c>
      <c r="BB4" s="14"/>
      <c r="BC4" s="21" t="s">
        <v>21</v>
      </c>
      <c r="BD4" s="21"/>
      <c r="BE4" s="22" t="s">
        <v>27</v>
      </c>
      <c r="BF4" s="21" t="s">
        <v>174</v>
      </c>
      <c r="BG4" s="14"/>
      <c r="BH4" s="21" t="s">
        <v>171</v>
      </c>
      <c r="BI4" s="8"/>
      <c r="BJ4" s="22" t="s">
        <v>27</v>
      </c>
      <c r="BK4" s="21" t="s">
        <v>174</v>
      </c>
      <c r="BL4" s="14"/>
      <c r="BM4" s="21" t="s">
        <v>171</v>
      </c>
      <c r="BN4" s="8"/>
      <c r="BO4" s="18" t="s">
        <v>27</v>
      </c>
      <c r="BP4" s="20" t="s">
        <v>169</v>
      </c>
      <c r="BQ4" s="16" t="s">
        <v>31</v>
      </c>
      <c r="BR4" s="105" t="s">
        <v>169</v>
      </c>
      <c r="BS4" s="6" t="s">
        <v>31</v>
      </c>
      <c r="BT4" s="20" t="s">
        <v>169</v>
      </c>
      <c r="BU4" s="16" t="s">
        <v>31</v>
      </c>
      <c r="BV4" s="105" t="s">
        <v>169</v>
      </c>
      <c r="BW4" s="6" t="s">
        <v>31</v>
      </c>
      <c r="BX4" s="20" t="s">
        <v>174</v>
      </c>
      <c r="BY4" s="106"/>
      <c r="BZ4" s="21" t="s">
        <v>356</v>
      </c>
      <c r="CA4" s="106"/>
      <c r="CB4" s="21" t="s">
        <v>171</v>
      </c>
      <c r="CC4" s="21"/>
      <c r="CD4" s="107" t="s">
        <v>27</v>
      </c>
      <c r="CE4" s="20" t="s">
        <v>169</v>
      </c>
      <c r="CF4" s="16" t="s">
        <v>31</v>
      </c>
      <c r="CG4" s="105" t="s">
        <v>169</v>
      </c>
      <c r="CH4" s="6" t="s">
        <v>31</v>
      </c>
      <c r="CI4" s="107" t="s">
        <v>27</v>
      </c>
      <c r="CJ4" s="20" t="s">
        <v>169</v>
      </c>
      <c r="CK4" s="6" t="s">
        <v>31</v>
      </c>
      <c r="CL4" s="21" t="s">
        <v>7</v>
      </c>
      <c r="CM4" s="106"/>
      <c r="CN4" s="21" t="s">
        <v>171</v>
      </c>
      <c r="CO4" s="21"/>
      <c r="CP4" s="107" t="s">
        <v>27</v>
      </c>
      <c r="CQ4" s="91" t="s">
        <v>304</v>
      </c>
      <c r="CR4" s="148"/>
      <c r="CS4" s="91" t="s">
        <v>415</v>
      </c>
      <c r="CT4" s="48"/>
    </row>
    <row r="5" spans="2:98">
      <c r="H5" s="7" t="s">
        <v>4</v>
      </c>
      <c r="I5" s="23">
        <v>0.9</v>
      </c>
      <c r="J5" s="7" t="s">
        <v>5</v>
      </c>
      <c r="K5" s="24">
        <v>0.95</v>
      </c>
      <c r="L5" s="7" t="s">
        <v>4</v>
      </c>
      <c r="M5" s="23">
        <v>0.9</v>
      </c>
      <c r="N5" s="8"/>
      <c r="O5" s="25">
        <v>0.95</v>
      </c>
      <c r="P5" s="19" t="s">
        <v>19</v>
      </c>
      <c r="Q5" s="20" t="s">
        <v>5</v>
      </c>
      <c r="R5" s="25">
        <v>0.65</v>
      </c>
      <c r="S5" s="20" t="s">
        <v>5</v>
      </c>
      <c r="T5" s="23">
        <v>0.65</v>
      </c>
      <c r="U5" s="7" t="s">
        <v>5</v>
      </c>
      <c r="V5" s="26" t="s">
        <v>31</v>
      </c>
      <c r="W5" s="21" t="s">
        <v>5</v>
      </c>
      <c r="X5" s="6" t="s">
        <v>31</v>
      </c>
      <c r="Y5" s="20" t="s">
        <v>5</v>
      </c>
      <c r="Z5" s="24">
        <v>0.65</v>
      </c>
      <c r="AA5" s="20" t="s">
        <v>5</v>
      </c>
      <c r="AB5" s="24">
        <v>0.65</v>
      </c>
      <c r="AC5" s="7" t="s">
        <v>5</v>
      </c>
      <c r="AD5" s="26" t="s">
        <v>31</v>
      </c>
      <c r="AE5" s="21" t="s">
        <v>5</v>
      </c>
      <c r="AF5" s="8" t="s">
        <v>31</v>
      </c>
      <c r="AG5" s="22" t="s">
        <v>19</v>
      </c>
      <c r="AH5" s="21" t="s">
        <v>5</v>
      </c>
      <c r="AI5" s="14" t="s">
        <v>31</v>
      </c>
      <c r="AJ5" s="21" t="s">
        <v>5</v>
      </c>
      <c r="AK5" s="8" t="s">
        <v>31</v>
      </c>
      <c r="AL5" s="18" t="s">
        <v>19</v>
      </c>
      <c r="AM5" s="7" t="s">
        <v>5</v>
      </c>
      <c r="AN5" s="26" t="s">
        <v>31</v>
      </c>
      <c r="AO5" s="21" t="s">
        <v>5</v>
      </c>
      <c r="AP5" s="8" t="s">
        <v>31</v>
      </c>
      <c r="AQ5" s="22" t="s">
        <v>19</v>
      </c>
      <c r="AR5" s="21" t="s">
        <v>5</v>
      </c>
      <c r="AS5" s="14" t="s">
        <v>31</v>
      </c>
      <c r="AT5" s="21" t="s">
        <v>5</v>
      </c>
      <c r="AU5" s="21" t="s">
        <v>31</v>
      </c>
      <c r="AV5" s="99" t="s">
        <v>19</v>
      </c>
      <c r="AW5" s="20" t="s">
        <v>5</v>
      </c>
      <c r="AX5" s="24">
        <v>0.65</v>
      </c>
      <c r="AY5" s="20" t="s">
        <v>5</v>
      </c>
      <c r="AZ5" s="24">
        <v>0.65</v>
      </c>
      <c r="BA5" s="7" t="s">
        <v>5</v>
      </c>
      <c r="BB5" s="26" t="s">
        <v>31</v>
      </c>
      <c r="BC5" s="21" t="s">
        <v>5</v>
      </c>
      <c r="BD5" s="21" t="s">
        <v>31</v>
      </c>
      <c r="BE5" s="22" t="s">
        <v>19</v>
      </c>
      <c r="BF5" s="21" t="s">
        <v>5</v>
      </c>
      <c r="BG5" s="14" t="s">
        <v>31</v>
      </c>
      <c r="BH5" s="21" t="s">
        <v>5</v>
      </c>
      <c r="BI5" s="8" t="s">
        <v>31</v>
      </c>
      <c r="BJ5" s="22" t="s">
        <v>19</v>
      </c>
      <c r="BK5" s="21" t="s">
        <v>5</v>
      </c>
      <c r="BL5" s="14" t="s">
        <v>31</v>
      </c>
      <c r="BM5" s="21" t="s">
        <v>5</v>
      </c>
      <c r="BN5" s="8" t="s">
        <v>31</v>
      </c>
      <c r="BO5" s="18" t="s">
        <v>19</v>
      </c>
      <c r="BP5" s="20" t="s">
        <v>5</v>
      </c>
      <c r="BQ5" s="25">
        <v>0.75</v>
      </c>
      <c r="BR5" s="107" t="s">
        <v>5</v>
      </c>
      <c r="BS5" s="24">
        <v>0.75</v>
      </c>
      <c r="BT5" s="20" t="s">
        <v>5</v>
      </c>
      <c r="BU5" s="25">
        <v>0.95</v>
      </c>
      <c r="BV5" s="107" t="s">
        <v>5</v>
      </c>
      <c r="BW5" s="24">
        <v>0.95</v>
      </c>
      <c r="BX5" s="20" t="s">
        <v>5</v>
      </c>
      <c r="BY5" s="106" t="s">
        <v>31</v>
      </c>
      <c r="BZ5" s="21" t="s">
        <v>5</v>
      </c>
      <c r="CA5" s="106" t="s">
        <v>31</v>
      </c>
      <c r="CB5" s="21" t="s">
        <v>5</v>
      </c>
      <c r="CC5" s="21" t="s">
        <v>31</v>
      </c>
      <c r="CD5" s="107" t="s">
        <v>19</v>
      </c>
      <c r="CE5" s="20" t="s">
        <v>5</v>
      </c>
      <c r="CF5" s="25">
        <v>0.75</v>
      </c>
      <c r="CG5" s="107" t="s">
        <v>5</v>
      </c>
      <c r="CH5" s="24">
        <v>0.8</v>
      </c>
      <c r="CI5" s="107" t="s">
        <v>19</v>
      </c>
      <c r="CJ5" s="20" t="s">
        <v>5</v>
      </c>
      <c r="CK5" s="24">
        <v>0.65</v>
      </c>
      <c r="CL5" s="21" t="s">
        <v>5</v>
      </c>
      <c r="CM5" s="106" t="s">
        <v>31</v>
      </c>
      <c r="CN5" s="21" t="s">
        <v>5</v>
      </c>
      <c r="CO5" s="21" t="s">
        <v>31</v>
      </c>
      <c r="CP5" s="107" t="s">
        <v>19</v>
      </c>
      <c r="CQ5" s="91" t="s">
        <v>305</v>
      </c>
      <c r="CR5" s="148" t="s">
        <v>349</v>
      </c>
      <c r="CS5" s="91" t="s">
        <v>416</v>
      </c>
      <c r="CT5" s="49"/>
    </row>
    <row r="6" spans="2:98" ht="15" thickBot="1">
      <c r="H6" s="7">
        <v>88</v>
      </c>
      <c r="I6" s="8"/>
      <c r="J6" s="7">
        <v>87.2</v>
      </c>
      <c r="K6" s="6"/>
      <c r="L6" s="7">
        <v>89</v>
      </c>
      <c r="M6" s="8"/>
      <c r="N6" s="8">
        <v>90.8</v>
      </c>
      <c r="O6" s="14"/>
      <c r="P6" s="19" t="s">
        <v>28</v>
      </c>
      <c r="Q6" s="7">
        <v>49.3</v>
      </c>
      <c r="R6" s="6"/>
      <c r="S6" s="7">
        <v>53.3</v>
      </c>
      <c r="T6" s="8"/>
      <c r="U6" s="7">
        <v>86</v>
      </c>
      <c r="V6" s="27">
        <v>0.8</v>
      </c>
      <c r="W6" s="21">
        <v>95.8</v>
      </c>
      <c r="X6" s="39">
        <v>0.8</v>
      </c>
      <c r="Y6" s="7">
        <v>60.6</v>
      </c>
      <c r="Z6" s="6"/>
      <c r="AA6" s="7">
        <v>68.3</v>
      </c>
      <c r="AB6" s="6"/>
      <c r="AC6" s="7">
        <v>99</v>
      </c>
      <c r="AD6" s="97">
        <v>0.9</v>
      </c>
      <c r="AE6" s="21">
        <v>78.33</v>
      </c>
      <c r="AF6" s="98">
        <v>0.95</v>
      </c>
      <c r="AG6" s="99" t="s">
        <v>28</v>
      </c>
      <c r="AH6" s="21">
        <v>99</v>
      </c>
      <c r="AI6" s="97">
        <v>0.9</v>
      </c>
      <c r="AJ6" s="21">
        <v>83.2</v>
      </c>
      <c r="AK6" s="98">
        <v>0.95</v>
      </c>
      <c r="AL6" s="18" t="s">
        <v>28</v>
      </c>
      <c r="AM6" s="7">
        <v>99</v>
      </c>
      <c r="AN6" s="97">
        <v>0.8</v>
      </c>
      <c r="AO6" s="21">
        <v>80</v>
      </c>
      <c r="AP6" s="98">
        <v>0.85</v>
      </c>
      <c r="AQ6" s="99" t="s">
        <v>28</v>
      </c>
      <c r="AR6" s="21">
        <v>99</v>
      </c>
      <c r="AS6" s="97">
        <v>0.8</v>
      </c>
      <c r="AT6" s="21">
        <v>84.5</v>
      </c>
      <c r="AU6" s="98">
        <v>0.85</v>
      </c>
      <c r="AV6" s="99" t="s">
        <v>28</v>
      </c>
      <c r="AW6" s="7">
        <v>39.6</v>
      </c>
      <c r="AX6" s="6"/>
      <c r="AY6" s="7">
        <v>40</v>
      </c>
      <c r="AZ6" s="6"/>
      <c r="BA6" s="7">
        <v>99</v>
      </c>
      <c r="BB6" s="97">
        <v>0.9</v>
      </c>
      <c r="BC6" s="21">
        <v>353</v>
      </c>
      <c r="BD6" s="98">
        <v>0.95</v>
      </c>
      <c r="BE6" s="99" t="s">
        <v>28</v>
      </c>
      <c r="BF6" s="21">
        <v>99</v>
      </c>
      <c r="BG6" s="97">
        <v>0.9</v>
      </c>
      <c r="BH6" s="21">
        <v>338</v>
      </c>
      <c r="BI6" s="98">
        <v>0.95</v>
      </c>
      <c r="BJ6" s="22" t="s">
        <v>28</v>
      </c>
      <c r="BK6" s="21">
        <v>99</v>
      </c>
      <c r="BL6" s="97">
        <v>0.9</v>
      </c>
      <c r="BM6" s="21">
        <v>78</v>
      </c>
      <c r="BN6" s="98">
        <v>0.95</v>
      </c>
      <c r="BO6" s="18" t="s">
        <v>28</v>
      </c>
      <c r="BP6" s="7">
        <v>75.599999999999994</v>
      </c>
      <c r="BQ6" s="14"/>
      <c r="BR6" s="18">
        <v>82</v>
      </c>
      <c r="BS6" s="6"/>
      <c r="BT6" s="7">
        <v>77</v>
      </c>
      <c r="BU6" s="14"/>
      <c r="BV6" s="18">
        <v>75</v>
      </c>
      <c r="BW6" s="6"/>
      <c r="BX6" s="20">
        <v>99</v>
      </c>
      <c r="BY6" s="97">
        <v>0.95</v>
      </c>
      <c r="BZ6" s="21">
        <v>99</v>
      </c>
      <c r="CA6" s="97">
        <v>0.95</v>
      </c>
      <c r="CB6" s="21">
        <v>99</v>
      </c>
      <c r="CC6" s="98">
        <v>1</v>
      </c>
      <c r="CD6" s="107" t="s">
        <v>28</v>
      </c>
      <c r="CE6" s="7">
        <v>80</v>
      </c>
      <c r="CF6" s="14"/>
      <c r="CG6" s="18">
        <v>85</v>
      </c>
      <c r="CH6" s="6"/>
      <c r="CI6" s="107" t="s">
        <v>28</v>
      </c>
      <c r="CJ6" s="7">
        <v>61</v>
      </c>
      <c r="CK6" s="6"/>
      <c r="CL6" s="21">
        <v>99</v>
      </c>
      <c r="CM6" s="97">
        <v>0.95</v>
      </c>
      <c r="CN6" s="21">
        <v>77.67</v>
      </c>
      <c r="CO6" s="98">
        <v>1</v>
      </c>
      <c r="CP6" s="107" t="s">
        <v>28</v>
      </c>
      <c r="CQ6" s="91">
        <v>2014</v>
      </c>
      <c r="CR6" s="148">
        <v>2014</v>
      </c>
      <c r="CS6" s="91">
        <v>2014</v>
      </c>
    </row>
    <row r="7" spans="2:98" ht="15" thickBot="1">
      <c r="B7" s="46" t="s">
        <v>300</v>
      </c>
      <c r="C7" s="29" t="s">
        <v>0</v>
      </c>
      <c r="D7" s="29" t="s">
        <v>34</v>
      </c>
      <c r="E7" s="29" t="s">
        <v>35</v>
      </c>
      <c r="F7" s="29" t="s">
        <v>62</v>
      </c>
      <c r="G7" s="30" t="s">
        <v>36</v>
      </c>
      <c r="H7" s="31" t="s">
        <v>1</v>
      </c>
      <c r="I7" s="32" t="s">
        <v>19</v>
      </c>
      <c r="J7" s="31" t="s">
        <v>1</v>
      </c>
      <c r="K7" s="32" t="s">
        <v>19</v>
      </c>
      <c r="L7" s="31" t="s">
        <v>1</v>
      </c>
      <c r="M7" s="33" t="s">
        <v>19</v>
      </c>
      <c r="N7" s="33" t="s">
        <v>1</v>
      </c>
      <c r="O7" s="33" t="s">
        <v>19</v>
      </c>
      <c r="P7" s="32" t="s">
        <v>29</v>
      </c>
      <c r="Q7" s="40" t="s">
        <v>1</v>
      </c>
      <c r="R7" s="41" t="s">
        <v>19</v>
      </c>
      <c r="S7" s="40" t="s">
        <v>1</v>
      </c>
      <c r="T7" s="42" t="s">
        <v>19</v>
      </c>
      <c r="U7" s="34" t="s">
        <v>1</v>
      </c>
      <c r="V7" s="36" t="s">
        <v>19</v>
      </c>
      <c r="W7" s="37" t="s">
        <v>1</v>
      </c>
      <c r="X7" s="32" t="s">
        <v>19</v>
      </c>
      <c r="Y7" s="34" t="s">
        <v>1</v>
      </c>
      <c r="Z7" s="35" t="s">
        <v>19</v>
      </c>
      <c r="AA7" s="34" t="s">
        <v>1</v>
      </c>
      <c r="AB7" s="35" t="s">
        <v>19</v>
      </c>
      <c r="AC7" s="56" t="s">
        <v>1</v>
      </c>
      <c r="AD7" s="58" t="s">
        <v>19</v>
      </c>
      <c r="AE7" s="59" t="s">
        <v>1</v>
      </c>
      <c r="AF7" s="60" t="s">
        <v>19</v>
      </c>
      <c r="AG7" s="55" t="s">
        <v>29</v>
      </c>
      <c r="AH7" s="59" t="s">
        <v>1</v>
      </c>
      <c r="AI7" s="55" t="s">
        <v>19</v>
      </c>
      <c r="AJ7" s="59" t="s">
        <v>1</v>
      </c>
      <c r="AK7" s="60" t="s">
        <v>19</v>
      </c>
      <c r="AL7" s="60" t="s">
        <v>29</v>
      </c>
      <c r="AM7" s="56" t="s">
        <v>1</v>
      </c>
      <c r="AN7" s="58" t="s">
        <v>19</v>
      </c>
      <c r="AO7" s="59" t="s">
        <v>1</v>
      </c>
      <c r="AP7" s="60" t="s">
        <v>19</v>
      </c>
      <c r="AQ7" s="55" t="s">
        <v>29</v>
      </c>
      <c r="AR7" s="59" t="s">
        <v>1</v>
      </c>
      <c r="AS7" s="55" t="s">
        <v>19</v>
      </c>
      <c r="AT7" s="59" t="s">
        <v>1</v>
      </c>
      <c r="AU7" s="60" t="s">
        <v>19</v>
      </c>
      <c r="AV7" s="55" t="s">
        <v>29</v>
      </c>
      <c r="AW7" s="34" t="s">
        <v>1</v>
      </c>
      <c r="AX7" s="35" t="s">
        <v>19</v>
      </c>
      <c r="AY7" s="34" t="s">
        <v>1</v>
      </c>
      <c r="AZ7" s="35" t="s">
        <v>19</v>
      </c>
      <c r="BA7" s="56" t="s">
        <v>1</v>
      </c>
      <c r="BB7" s="58" t="s">
        <v>19</v>
      </c>
      <c r="BC7" s="59" t="s">
        <v>1</v>
      </c>
      <c r="BD7" s="60" t="s">
        <v>19</v>
      </c>
      <c r="BE7" s="55" t="s">
        <v>29</v>
      </c>
      <c r="BF7" s="59" t="s">
        <v>1</v>
      </c>
      <c r="BG7" s="55" t="s">
        <v>19</v>
      </c>
      <c r="BH7" s="59" t="s">
        <v>1</v>
      </c>
      <c r="BI7" s="60" t="s">
        <v>19</v>
      </c>
      <c r="BJ7" s="55" t="s">
        <v>29</v>
      </c>
      <c r="BK7" s="59" t="s">
        <v>1</v>
      </c>
      <c r="BL7" s="55" t="s">
        <v>19</v>
      </c>
      <c r="BM7" s="59" t="s">
        <v>1</v>
      </c>
      <c r="BN7" s="60" t="s">
        <v>19</v>
      </c>
      <c r="BO7" s="60" t="s">
        <v>29</v>
      </c>
      <c r="BP7" s="34" t="s">
        <v>1</v>
      </c>
      <c r="BQ7" s="36" t="s">
        <v>19</v>
      </c>
      <c r="BR7" s="36" t="s">
        <v>1</v>
      </c>
      <c r="BS7" s="35" t="s">
        <v>19</v>
      </c>
      <c r="BT7" s="34" t="s">
        <v>1</v>
      </c>
      <c r="BU7" s="36" t="s">
        <v>19</v>
      </c>
      <c r="BV7" s="36" t="s">
        <v>1</v>
      </c>
      <c r="BW7" s="35" t="s">
        <v>19</v>
      </c>
      <c r="BX7" s="53" t="s">
        <v>1</v>
      </c>
      <c r="BY7" s="55" t="s">
        <v>19</v>
      </c>
      <c r="BZ7" s="59" t="s">
        <v>1</v>
      </c>
      <c r="CA7" s="55" t="s">
        <v>19</v>
      </c>
      <c r="CB7" s="59" t="s">
        <v>1</v>
      </c>
      <c r="CC7" s="60" t="s">
        <v>19</v>
      </c>
      <c r="CD7" s="60" t="s">
        <v>29</v>
      </c>
      <c r="CE7" s="56" t="s">
        <v>1</v>
      </c>
      <c r="CF7" s="58" t="s">
        <v>19</v>
      </c>
      <c r="CG7" s="58" t="s">
        <v>1</v>
      </c>
      <c r="CH7" s="57" t="s">
        <v>19</v>
      </c>
      <c r="CI7" s="60" t="s">
        <v>29</v>
      </c>
      <c r="CJ7" s="56" t="s">
        <v>1</v>
      </c>
      <c r="CK7" s="57" t="s">
        <v>19</v>
      </c>
      <c r="CL7" s="59" t="s">
        <v>1</v>
      </c>
      <c r="CM7" s="55" t="s">
        <v>19</v>
      </c>
      <c r="CN7" s="59" t="s">
        <v>1</v>
      </c>
      <c r="CO7" s="60" t="s">
        <v>19</v>
      </c>
      <c r="CP7" s="60" t="s">
        <v>29</v>
      </c>
      <c r="CQ7" s="51"/>
      <c r="CR7" s="149"/>
      <c r="CS7" s="51"/>
      <c r="CT7" s="50" t="s">
        <v>301</v>
      </c>
    </row>
    <row r="8" spans="2:98">
      <c r="B8" s="70">
        <v>1</v>
      </c>
      <c r="C8" s="71" t="s">
        <v>128</v>
      </c>
      <c r="D8" s="71" t="s">
        <v>143</v>
      </c>
      <c r="E8" s="71" t="s">
        <v>159</v>
      </c>
      <c r="F8" s="71" t="s">
        <v>127</v>
      </c>
      <c r="G8" s="81" t="s">
        <v>61</v>
      </c>
      <c r="H8" s="74"/>
      <c r="I8" s="73"/>
      <c r="J8" s="74"/>
      <c r="K8" s="75"/>
      <c r="L8" s="74"/>
      <c r="M8" s="76"/>
      <c r="N8" s="77"/>
      <c r="O8" s="77"/>
      <c r="P8" s="73"/>
      <c r="Q8" s="71">
        <v>49.3</v>
      </c>
      <c r="R8" s="76">
        <f>+((Q8/Q$6)*1000)*R$5</f>
        <v>650</v>
      </c>
      <c r="S8" s="71">
        <v>53.3</v>
      </c>
      <c r="T8" s="79">
        <f>+((S8/S$6)*1000)*T$5</f>
        <v>650</v>
      </c>
      <c r="U8" s="74">
        <v>49.4</v>
      </c>
      <c r="V8" s="79">
        <f>+((U8/U$6)*1000)*V$6</f>
        <v>459.53488372093028</v>
      </c>
      <c r="W8" s="77">
        <v>23.8</v>
      </c>
      <c r="X8" s="73">
        <f>+((W8/W$6)*1000)*X$6</f>
        <v>198.74739039665974</v>
      </c>
      <c r="Y8" s="74">
        <v>57.3</v>
      </c>
      <c r="Z8" s="73">
        <f>+((Y8/Y$6)*1000)*Z$5</f>
        <v>614.60396039603961</v>
      </c>
      <c r="AA8" s="110">
        <v>68.3</v>
      </c>
      <c r="AB8" s="79">
        <f>+((AA8/AA$6)*1000)*AB$5</f>
        <v>650</v>
      </c>
      <c r="AC8" s="78"/>
      <c r="AD8" s="76">
        <f>+((AC8/AC$6)*1000)*AD$6</f>
        <v>0</v>
      </c>
      <c r="AE8" s="71"/>
      <c r="AF8" s="76">
        <f>+((AE8/AE$6)*1000)*AF$6</f>
        <v>0</v>
      </c>
      <c r="AG8" s="76">
        <f>+LARGE(AD8:AF8,1)</f>
        <v>0</v>
      </c>
      <c r="AH8" s="71"/>
      <c r="AI8" s="76">
        <f>+((AH8/AH$6)*1000)*AI$6</f>
        <v>0</v>
      </c>
      <c r="AJ8" s="71"/>
      <c r="AK8" s="76">
        <f>+((AJ8/AJ$6)*1000)*AK$6</f>
        <v>0</v>
      </c>
      <c r="AL8" s="79">
        <f>+LARGE(AI8:AK8,1)</f>
        <v>0</v>
      </c>
      <c r="AM8" s="78"/>
      <c r="AN8" s="76">
        <f>+((AM8/AM$6)*1000)*AN$6</f>
        <v>0</v>
      </c>
      <c r="AO8" s="71"/>
      <c r="AP8" s="76">
        <f>+((AO8/AO$6)*1000)*AP$6</f>
        <v>0</v>
      </c>
      <c r="AQ8" s="76">
        <f>+LARGE(AN8:AP8,1)</f>
        <v>0</v>
      </c>
      <c r="AR8" s="71"/>
      <c r="AS8" s="76">
        <f>+((AR8/AR$6)*1000)*AS$6</f>
        <v>0</v>
      </c>
      <c r="AT8" s="71"/>
      <c r="AU8" s="76">
        <f>+((AT8/AT$6)*1000)*AU$6</f>
        <v>0</v>
      </c>
      <c r="AV8" s="76">
        <f>+LARGE(AS8:AU8,1)</f>
        <v>0</v>
      </c>
      <c r="AW8" s="74">
        <v>11.3</v>
      </c>
      <c r="AX8" s="73">
        <f>+((AW8/AW$6)*1000)*AX$5</f>
        <v>185.47979797979798</v>
      </c>
      <c r="AY8" s="74">
        <v>40</v>
      </c>
      <c r="AZ8" s="79">
        <f>+((AY8/AY$6)*1000)*AZ$5</f>
        <v>650</v>
      </c>
      <c r="BA8" s="78"/>
      <c r="BB8" s="76">
        <f>+((BA8/BA$6)*1000)*BB$6</f>
        <v>0</v>
      </c>
      <c r="BC8" s="71"/>
      <c r="BD8" s="76">
        <f>+((BC8/BC$6)*1000)*BD$6</f>
        <v>0</v>
      </c>
      <c r="BE8" s="76">
        <f>+LARGE(BB8:BD8,1)</f>
        <v>0</v>
      </c>
      <c r="BF8" s="71"/>
      <c r="BG8" s="76">
        <f>+((BF8/BF$6)*1000)*BG$6</f>
        <v>0</v>
      </c>
      <c r="BH8" s="71"/>
      <c r="BI8" s="76">
        <f>+((BH8/BH$6)*1000)*BI$6</f>
        <v>0</v>
      </c>
      <c r="BJ8" s="76">
        <f>+LARGE(BG8:BI8,1)</f>
        <v>0</v>
      </c>
      <c r="BK8" s="71"/>
      <c r="BL8" s="76">
        <f>+((BK8/BK$6)*1000)*BL$6</f>
        <v>0</v>
      </c>
      <c r="BM8" s="71"/>
      <c r="BN8" s="76">
        <f>+((BM8/BM$6)*1000)*BN$6</f>
        <v>0</v>
      </c>
      <c r="BO8" s="79">
        <f>+LARGE(BL8:BN8,1)</f>
        <v>0</v>
      </c>
      <c r="BP8" s="74">
        <v>8.6</v>
      </c>
      <c r="BQ8" s="76">
        <f>+((BP8/BP$6)*1000)*BQ$5</f>
        <v>85.317460317460316</v>
      </c>
      <c r="BR8" s="77">
        <v>82</v>
      </c>
      <c r="BS8" s="79">
        <f>+((BR8/BR$6)*1000)*BS$5</f>
        <v>750</v>
      </c>
      <c r="BT8" s="74"/>
      <c r="BU8" s="76">
        <f>+((BT8/BT$6)*1000)*BU$5</f>
        <v>0</v>
      </c>
      <c r="BV8" s="77">
        <v>73</v>
      </c>
      <c r="BW8" s="79">
        <f>+((BV8/BV$6)*1000)*BW$5</f>
        <v>924.66666666666663</v>
      </c>
      <c r="BX8" s="78"/>
      <c r="BY8" s="76">
        <f>+((BX8/BX$6)*1000)*BY$6</f>
        <v>0</v>
      </c>
      <c r="BZ8" s="71"/>
      <c r="CA8" s="76">
        <f>+((BZ8/BZ$6)*1000)*CA$6</f>
        <v>0</v>
      </c>
      <c r="CB8" s="71"/>
      <c r="CC8" s="76">
        <f>+((CB8/CB$6)*1000)*CC$6</f>
        <v>0</v>
      </c>
      <c r="CD8" s="79">
        <f>+LARGE(CA8:CC8,1)</f>
        <v>0</v>
      </c>
      <c r="CE8" s="72">
        <v>80</v>
      </c>
      <c r="CF8" s="76">
        <f>+((CE8/CE$6)*1000)*CF$5</f>
        <v>750</v>
      </c>
      <c r="CG8" s="83">
        <v>85</v>
      </c>
      <c r="CH8" s="73">
        <f>+((CG8/CG$6)*1000)*CH$5</f>
        <v>800</v>
      </c>
      <c r="CI8" s="79">
        <f>+LARGE(CF8:CH8,1)</f>
        <v>800</v>
      </c>
      <c r="CJ8" s="72">
        <v>61</v>
      </c>
      <c r="CK8" s="73">
        <f>+((CJ8/CJ$6)*1000)*CK$5</f>
        <v>650</v>
      </c>
      <c r="CL8" s="71"/>
      <c r="CM8" s="76">
        <f>+((CL8/CL$6)*1000)*CM$6</f>
        <v>0</v>
      </c>
      <c r="CN8" s="71"/>
      <c r="CO8" s="76">
        <f>+((CN8/CN$6)*1000)*CO$6</f>
        <v>0</v>
      </c>
      <c r="CP8" s="79">
        <f>+LARGE(CM8:CO8,1)</f>
        <v>0</v>
      </c>
      <c r="CQ8" s="80">
        <f>+LARGE((AB8,Z8,X8,V8,T8,R8,P8,K8,I8),1)+LARGE((AB8,Z8,X8,V8,T8,R8,P8,K8,I8),2)</f>
        <v>1300</v>
      </c>
      <c r="CR8" s="145">
        <f>+LARGE((I8,K8,P8,R8,T8,V8,X8,Z8,AB8,AG8,AL8,AQ8,AV8,AX8,AZ8,BQ8,BS8,BU8,BW80,BE8,BJ8,BO8,BW8,CD8,CK8,BW8,CP8,CI8),1)+LARGE((I8,K8,P8,R8,T8,V8,X8,Z8,AB8,AG8,AL8,AQ8,AV8,AX8,AZ8,BQ8,BS8,BU8,BW80,BE8,BJ8,BO8,BW8,CD8,CK8,BW8,CP8,CI8),2)+LARGE((I8,K8,P8,R8,T8,V8,X8,Z8,AB8,AG8,AL8,AQ8,AV8,AX8,AZ8,BQ8,BS8,BU8,BW80,BE8,BJ8,BO8,BW8,CD8,CK8,BW8,CP8,CI8),3)+LARGE((I8,K8,P8,R8,T8,V8,X8,Z8,AB8,AG8,AL8,AQ8,AV8,AX8,AZ8,BQ8,BS8,BU8,BW80,BE8,BJ8,BO8,BW8,CD8,CK8,BW8,CP8,CI8),4)</f>
        <v>3399.333333333333</v>
      </c>
      <c r="CS8" s="87">
        <f>+R8+T8+Z8+AB8+AX8+AZ8+CK8</f>
        <v>4050.083758375838</v>
      </c>
      <c r="CT8" s="80"/>
    </row>
    <row r="9" spans="2:98">
      <c r="B9" s="70">
        <v>2</v>
      </c>
      <c r="C9" s="71" t="s">
        <v>130</v>
      </c>
      <c r="D9" s="71" t="s">
        <v>40</v>
      </c>
      <c r="E9" s="71" t="s">
        <v>156</v>
      </c>
      <c r="F9" s="71" t="s">
        <v>127</v>
      </c>
      <c r="G9" s="81" t="s">
        <v>74</v>
      </c>
      <c r="H9" s="74"/>
      <c r="I9" s="73"/>
      <c r="J9" s="74"/>
      <c r="K9" s="75"/>
      <c r="L9" s="74"/>
      <c r="M9" s="76"/>
      <c r="N9" s="77"/>
      <c r="O9" s="77"/>
      <c r="P9" s="73"/>
      <c r="Q9" s="71">
        <v>29.3</v>
      </c>
      <c r="R9" s="76">
        <f>+((Q9/Q$6)*1000)*R$5</f>
        <v>386.30831643002034</v>
      </c>
      <c r="S9" s="71"/>
      <c r="T9" s="79">
        <f>+((S9/S$6)*1000)*T$5</f>
        <v>0</v>
      </c>
      <c r="U9" s="74">
        <v>56</v>
      </c>
      <c r="V9" s="79">
        <f>+((U9/U$6)*1000)*V$6</f>
        <v>520.93023255813966</v>
      </c>
      <c r="W9" s="77">
        <v>36.4</v>
      </c>
      <c r="X9" s="73">
        <f>+((W9/W$6)*1000)*X$6</f>
        <v>303.96659707724427</v>
      </c>
      <c r="Y9" s="74">
        <v>60.6</v>
      </c>
      <c r="Z9" s="73">
        <f>+((Y9/Y$6)*1000)*Z$5</f>
        <v>650</v>
      </c>
      <c r="AA9" s="110">
        <v>35</v>
      </c>
      <c r="AB9" s="79">
        <f>+((AA9/AA$6)*1000)*AB$5</f>
        <v>333.08931185944368</v>
      </c>
      <c r="AC9" s="78"/>
      <c r="AD9" s="76">
        <f>+((AC9/AC$6)*1000)*AD$6</f>
        <v>0</v>
      </c>
      <c r="AE9" s="71"/>
      <c r="AF9" s="76">
        <f>+((AE9/AE$6)*1000)*AF$6</f>
        <v>0</v>
      </c>
      <c r="AG9" s="76">
        <f>+LARGE(AD9:AF9,1)</f>
        <v>0</v>
      </c>
      <c r="AH9" s="71"/>
      <c r="AI9" s="76">
        <f>+((AH9/AH$6)*1000)*AI$6</f>
        <v>0</v>
      </c>
      <c r="AJ9" s="71">
        <v>76.2</v>
      </c>
      <c r="AK9" s="76">
        <f>+((AJ9/AJ$6)*1000)*AK$6</f>
        <v>870.07211538461524</v>
      </c>
      <c r="AL9" s="79">
        <f>+LARGE(AI9:AK9,1)</f>
        <v>870.07211538461524</v>
      </c>
      <c r="AM9" s="78"/>
      <c r="AN9" s="76">
        <f>+((AM9/AM$6)*1000)*AN$6</f>
        <v>0</v>
      </c>
      <c r="AO9" s="71">
        <v>75</v>
      </c>
      <c r="AP9" s="76">
        <f>+((AO9/AO$6)*1000)*AP$6</f>
        <v>796.875</v>
      </c>
      <c r="AQ9" s="76">
        <f>+LARGE(AN9:AP9,1)</f>
        <v>796.875</v>
      </c>
      <c r="AR9" s="71"/>
      <c r="AS9" s="76">
        <f>+((AR9/AR$6)*1000)*AS$6</f>
        <v>0</v>
      </c>
      <c r="AT9" s="71"/>
      <c r="AU9" s="76">
        <f>+((AT9/AT$6)*1000)*AU$6</f>
        <v>0</v>
      </c>
      <c r="AV9" s="76">
        <f>+LARGE(AS9:AU9,1)</f>
        <v>0</v>
      </c>
      <c r="AW9" s="74"/>
      <c r="AX9" s="73">
        <f>+((AW9/AW$6)*1000)*AX$5</f>
        <v>0</v>
      </c>
      <c r="AY9" s="74"/>
      <c r="AZ9" s="79">
        <f>+((AY9/AY$6)*1000)*AZ$5</f>
        <v>0</v>
      </c>
      <c r="BA9" s="78"/>
      <c r="BB9" s="76">
        <f>+((BA9/BA$6)*1000)*BB$6</f>
        <v>0</v>
      </c>
      <c r="BC9" s="71">
        <v>73</v>
      </c>
      <c r="BD9" s="76">
        <f>+((BC9/BC$6)*1000)*BD$6</f>
        <v>196.45892351274784</v>
      </c>
      <c r="BE9" s="76">
        <f>+LARGE(BB9:BD9,1)</f>
        <v>196.45892351274784</v>
      </c>
      <c r="BF9" s="71"/>
      <c r="BG9" s="76">
        <f>+((BF9/BF$6)*1000)*BG$6</f>
        <v>0</v>
      </c>
      <c r="BH9" s="71"/>
      <c r="BI9" s="76">
        <f>+((BH9/BH$6)*1000)*BI$6</f>
        <v>0</v>
      </c>
      <c r="BJ9" s="76">
        <f>+LARGE(BG9:BI9,1)</f>
        <v>0</v>
      </c>
      <c r="BK9" s="71"/>
      <c r="BL9" s="76">
        <f>+((BK9/BK$6)*1000)*BL$6</f>
        <v>0</v>
      </c>
      <c r="BM9" s="71"/>
      <c r="BN9" s="76">
        <f>+((BM9/BM$6)*1000)*BN$6</f>
        <v>0</v>
      </c>
      <c r="BO9" s="79">
        <f>+LARGE(BL9:BN9,1)</f>
        <v>0</v>
      </c>
      <c r="BP9" s="74"/>
      <c r="BQ9" s="76">
        <f>+((BP9/BP$6)*1000)*BQ$5</f>
        <v>0</v>
      </c>
      <c r="BR9" s="77"/>
      <c r="BS9" s="79">
        <f>+((BR9/BR$6)*1000)*BS$5</f>
        <v>0</v>
      </c>
      <c r="BT9" s="74"/>
      <c r="BU9" s="76">
        <f>+((BT9/BT$6)*1000)*BU$5</f>
        <v>0</v>
      </c>
      <c r="BV9" s="77"/>
      <c r="BW9" s="79">
        <f>+((BV9/BV$6)*1000)*BW$5</f>
        <v>0</v>
      </c>
      <c r="BX9" s="78"/>
      <c r="BY9" s="76">
        <f>+((BX9/BX$6)*1000)*BY$6</f>
        <v>0</v>
      </c>
      <c r="BZ9" s="71"/>
      <c r="CA9" s="76">
        <f>+((BZ9/BZ$6)*1000)*CA$6</f>
        <v>0</v>
      </c>
      <c r="CB9" s="71"/>
      <c r="CC9" s="76">
        <f>+((CB9/CB$6)*1000)*CC$6</f>
        <v>0</v>
      </c>
      <c r="CD9" s="79">
        <f>+LARGE(CA9:CC9,1)</f>
        <v>0</v>
      </c>
      <c r="CE9" s="72"/>
      <c r="CF9" s="76">
        <f>+((CE9/CE$6)*1000)*CF$5</f>
        <v>0</v>
      </c>
      <c r="CG9" s="83"/>
      <c r="CH9" s="73">
        <f>+((CG9/CG$6)*1000)*CH$5</f>
        <v>0</v>
      </c>
      <c r="CI9" s="79">
        <f>+LARGE(CF9:CH9,1)</f>
        <v>0</v>
      </c>
      <c r="CJ9" s="72"/>
      <c r="CK9" s="73">
        <f>+((CJ9/CJ$6)*1000)*CK$5</f>
        <v>0</v>
      </c>
      <c r="CL9" s="71"/>
      <c r="CM9" s="76">
        <f>+((CL9/CL$6)*1000)*CM$6</f>
        <v>0</v>
      </c>
      <c r="CN9" s="71"/>
      <c r="CO9" s="76">
        <f>+((CN9/CN$6)*1000)*CO$6</f>
        <v>0</v>
      </c>
      <c r="CP9" s="79">
        <f>+LARGE(CM9:CO9,1)</f>
        <v>0</v>
      </c>
      <c r="CQ9" s="80">
        <f>+LARGE((AB9,Z9,X9,V9,T9,R9,P9,K9,I9),1)+LARGE((AB9,Z9,X9,V9,T9,R9,P9,K9,I9),2)</f>
        <v>1170.9302325581398</v>
      </c>
      <c r="CR9" s="145">
        <f>+LARGE((I9,K9,P9,R9,T9,V9,X9,Z9,AB9,AG9,AL9,AQ9,AV9,AX9,AZ9,BQ9,BS9,BU9,BW81,BE9,BJ9,BO9,BW9,CD9,CK9,BW9,CP9,CI9),1)+LARGE((I9,K9,P9,R9,T9,V9,X9,Z9,AB9,AG9,AL9,AQ9,AV9,AX9,AZ9,BQ9,BS9,BU9,BW81,BE9,BJ9,BO9,BW9,CD9,CK9,BW9,CP9,CI9),2)+LARGE((I9,K9,P9,R9,T9,V9,X9,Z9,AB9,AG9,AL9,AQ9,AV9,AX9,AZ9,BQ9,BS9,BU9,BW81,BE9,BJ9,BO9,BW9,CD9,CK9,BW9,CP9,CI9),3)+LARGE((I9,K9,P9,R9,T9,V9,X9,Z9,AB9,AG9,AL9,AQ9,AV9,AX9,AZ9,BQ9,BS9,BU9,BW81,BE9,BJ9,BO9,BW9,CD9,CK9,BW9,CP9,CI9),4)</f>
        <v>2837.877347942755</v>
      </c>
      <c r="CS9" s="87">
        <f>+R9+T9+Z9+AB9+AX9+AZ9+CK9</f>
        <v>1369.3976282894641</v>
      </c>
      <c r="CT9" s="80"/>
    </row>
    <row r="10" spans="2:98">
      <c r="B10" s="70">
        <v>3</v>
      </c>
      <c r="C10" s="71" t="s">
        <v>196</v>
      </c>
      <c r="D10" s="71" t="s">
        <v>144</v>
      </c>
      <c r="E10" s="71" t="s">
        <v>160</v>
      </c>
      <c r="F10" s="71" t="s">
        <v>127</v>
      </c>
      <c r="G10" s="81" t="s">
        <v>72</v>
      </c>
      <c r="H10" s="74"/>
      <c r="I10" s="76"/>
      <c r="J10" s="74"/>
      <c r="K10" s="75"/>
      <c r="L10" s="74"/>
      <c r="M10" s="76"/>
      <c r="N10" s="77"/>
      <c r="O10" s="77"/>
      <c r="P10" s="73"/>
      <c r="Q10" s="71">
        <v>47.3</v>
      </c>
      <c r="R10" s="76">
        <f>+((Q10/Q$6)*1000)*R$5</f>
        <v>623.63083164300201</v>
      </c>
      <c r="S10" s="71">
        <v>38.6</v>
      </c>
      <c r="T10" s="79">
        <f>+((S10/S$6)*1000)*T$5</f>
        <v>470.73170731707324</v>
      </c>
      <c r="U10" s="74"/>
      <c r="V10" s="79">
        <f>+((U10/U$6)*1000)*V$6</f>
        <v>0</v>
      </c>
      <c r="W10" s="77"/>
      <c r="X10" s="73">
        <f>+((W10/W$6)*1000)*X$6</f>
        <v>0</v>
      </c>
      <c r="Y10" s="74">
        <v>51.3</v>
      </c>
      <c r="Z10" s="73">
        <f>+((Y10/Y$6)*1000)*Z$5</f>
        <v>550.24752475247521</v>
      </c>
      <c r="AA10" s="110">
        <v>43.6</v>
      </c>
      <c r="AB10" s="79">
        <f>+((AA10/AA$6)*1000)*AB$5</f>
        <v>414.93411420204978</v>
      </c>
      <c r="AC10" s="78"/>
      <c r="AD10" s="76">
        <f>+((AC10/AC$6)*1000)*AD$6</f>
        <v>0</v>
      </c>
      <c r="AE10" s="71"/>
      <c r="AF10" s="76">
        <f>+((AE10/AE$6)*1000)*AF$6</f>
        <v>0</v>
      </c>
      <c r="AG10" s="76">
        <f>+LARGE(AD10:AF10,1)</f>
        <v>0</v>
      </c>
      <c r="AH10" s="71"/>
      <c r="AI10" s="76">
        <f>+((AH10/AH$6)*1000)*AI$6</f>
        <v>0</v>
      </c>
      <c r="AJ10" s="71"/>
      <c r="AK10" s="76">
        <f>+((AJ10/AJ$6)*1000)*AK$6</f>
        <v>0</v>
      </c>
      <c r="AL10" s="79">
        <f>+LARGE(AI10:AK10,1)</f>
        <v>0</v>
      </c>
      <c r="AM10" s="78"/>
      <c r="AN10" s="76">
        <f>+((AM10/AM$6)*1000)*AN$6</f>
        <v>0</v>
      </c>
      <c r="AO10" s="71"/>
      <c r="AP10" s="76">
        <f>+((AO10/AO$6)*1000)*AP$6</f>
        <v>0</v>
      </c>
      <c r="AQ10" s="76">
        <f>+LARGE(AN10:AP10,1)</f>
        <v>0</v>
      </c>
      <c r="AR10" s="71"/>
      <c r="AS10" s="76">
        <f>+((AR10/AR$6)*1000)*AS$6</f>
        <v>0</v>
      </c>
      <c r="AT10" s="71"/>
      <c r="AU10" s="76">
        <f>+((AT10/AT$6)*1000)*AU$6</f>
        <v>0</v>
      </c>
      <c r="AV10" s="76">
        <f>+LARGE(AS10:AU10,1)</f>
        <v>0</v>
      </c>
      <c r="AW10" s="74">
        <v>37.6</v>
      </c>
      <c r="AX10" s="73">
        <f>+((AW10/AW$6)*1000)*AX$5</f>
        <v>617.17171717171721</v>
      </c>
      <c r="AY10" s="74">
        <v>1</v>
      </c>
      <c r="AZ10" s="79">
        <f>+((AY10/AY$6)*1000)*AZ$5</f>
        <v>16.25</v>
      </c>
      <c r="BA10" s="78"/>
      <c r="BB10" s="76">
        <f>+((BA10/BA$6)*1000)*BB$6</f>
        <v>0</v>
      </c>
      <c r="BC10" s="71"/>
      <c r="BD10" s="76">
        <f>+((BC10/BC$6)*1000)*BD$6</f>
        <v>0</v>
      </c>
      <c r="BE10" s="76">
        <f>+LARGE(BB10:BD10,1)</f>
        <v>0</v>
      </c>
      <c r="BF10" s="71"/>
      <c r="BG10" s="76">
        <f>+((BF10/BF$6)*1000)*BG$6</f>
        <v>0</v>
      </c>
      <c r="BH10" s="71"/>
      <c r="BI10" s="76">
        <f>+((BH10/BH$6)*1000)*BI$6</f>
        <v>0</v>
      </c>
      <c r="BJ10" s="76">
        <f>+LARGE(BG10:BI10,1)</f>
        <v>0</v>
      </c>
      <c r="BK10" s="71"/>
      <c r="BL10" s="76">
        <f>+((BK10/BK$6)*1000)*BL$6</f>
        <v>0</v>
      </c>
      <c r="BM10" s="71"/>
      <c r="BN10" s="76">
        <f>+((BM10/BM$6)*1000)*BN$6</f>
        <v>0</v>
      </c>
      <c r="BO10" s="79">
        <f>+LARGE(BL10:BN10,1)</f>
        <v>0</v>
      </c>
      <c r="BP10" s="74">
        <v>73</v>
      </c>
      <c r="BQ10" s="76">
        <f>+((BP10/BP$6)*1000)*BQ$5</f>
        <v>724.20634920634927</v>
      </c>
      <c r="BR10" s="77">
        <v>71.8</v>
      </c>
      <c r="BS10" s="79">
        <f>+((BR10/BR$6)*1000)*BS$5</f>
        <v>656.70731707317077</v>
      </c>
      <c r="BT10" s="74"/>
      <c r="BU10" s="76">
        <f>+((BT10/BT$6)*1000)*BU$5</f>
        <v>0</v>
      </c>
      <c r="BV10" s="77"/>
      <c r="BW10" s="79">
        <f>+((BV10/BV$6)*1000)*BW$5</f>
        <v>0</v>
      </c>
      <c r="BX10" s="78"/>
      <c r="BY10" s="76">
        <f>+((BX10/BX$6)*1000)*BY$6</f>
        <v>0</v>
      </c>
      <c r="BZ10" s="71"/>
      <c r="CA10" s="76">
        <f>+((BZ10/BZ$6)*1000)*CA$6</f>
        <v>0</v>
      </c>
      <c r="CB10" s="71"/>
      <c r="CC10" s="76">
        <f>+((CB10/CB$6)*1000)*CC$6</f>
        <v>0</v>
      </c>
      <c r="CD10" s="79">
        <f>+LARGE(CA10:CC10,1)</f>
        <v>0</v>
      </c>
      <c r="CE10" s="72">
        <v>59.7</v>
      </c>
      <c r="CF10" s="76">
        <f>+((CE10/CE$6)*1000)*CF$5</f>
        <v>559.68750000000011</v>
      </c>
      <c r="CG10" s="83">
        <v>19.7</v>
      </c>
      <c r="CH10" s="73">
        <f>+((CG10/CG$6)*1000)*CH$5</f>
        <v>185.41176470588235</v>
      </c>
      <c r="CI10" s="79">
        <f>+LARGE(CF10:CH10,1)</f>
        <v>559.68750000000011</v>
      </c>
      <c r="CJ10" s="72">
        <v>58.6</v>
      </c>
      <c r="CK10" s="73">
        <f>+((CJ10/CJ$6)*1000)*CK$5</f>
        <v>624.4262295081968</v>
      </c>
      <c r="CL10" s="71"/>
      <c r="CM10" s="76">
        <f>+((CL10/CL$6)*1000)*CM$6</f>
        <v>0</v>
      </c>
      <c r="CN10" s="71"/>
      <c r="CO10" s="76">
        <f>+((CN10/CN$6)*1000)*CO$6</f>
        <v>0</v>
      </c>
      <c r="CP10" s="79">
        <f>+LARGE(CM10:CO10,1)</f>
        <v>0</v>
      </c>
      <c r="CQ10" s="80">
        <f>+LARGE((AB10,Z10,X10,V10,T10,R10,P10,K10,I10),1)+LARGE((AB10,Z10,X10,V10,T10,R10,P10,K10,I10),2)</f>
        <v>1173.8783563954771</v>
      </c>
      <c r="CR10" s="145">
        <f>+LARGE((I10,K10,P10,R10,T10,V10,X10,Z10,AB10,AG10,AL10,AQ10,AV10,AX10,AZ10,BQ10,BS10,BU10,BW82,BE10,BJ10,BO10,BW10,CD10,CK10,BW10,CP10,CI10),1)+LARGE((I10,K10,P10,R10,T10,V10,X10,Z10,AB10,AG10,AL10,AQ10,AV10,AX10,AZ10,BQ10,BS10,BU10,BW82,BE10,BJ10,BO10,BW10,CD10,CK10,BW10,CP10,CI10),2)+LARGE((I10,K10,P10,R10,T10,V10,X10,Z10,AB10,AG10,AL10,AQ10,AV10,AX10,AZ10,BQ10,BS10,BU10,BW82,BE10,BJ10,BO10,BW10,CD10,CK10,BW10,CP10,CI10),3)+LARGE((I10,K10,P10,R10,T10,V10,X10,Z10,AB10,AG10,AL10,AQ10,AV10,AX10,AZ10,BQ10,BS10,BU10,BW82,BE10,BJ10,BO10,BW10,CD10,CK10,BW10,CP10,CI10),4)</f>
        <v>2628.9707274307184</v>
      </c>
      <c r="CS10" s="87">
        <f>+R10+T10+Z10+AB10+AX10+AZ10+CK10</f>
        <v>3317.3921245945144</v>
      </c>
      <c r="CT10" s="80"/>
    </row>
    <row r="11" spans="2:98">
      <c r="B11" s="70">
        <v>4</v>
      </c>
      <c r="C11" s="71" t="s">
        <v>136</v>
      </c>
      <c r="D11" s="71" t="s">
        <v>151</v>
      </c>
      <c r="E11" s="71" t="s">
        <v>167</v>
      </c>
      <c r="F11" s="71" t="s">
        <v>127</v>
      </c>
      <c r="G11" s="81" t="s">
        <v>60</v>
      </c>
      <c r="H11" s="74"/>
      <c r="I11" s="73"/>
      <c r="J11" s="74"/>
      <c r="K11" s="75"/>
      <c r="L11" s="84"/>
      <c r="M11" s="76"/>
      <c r="N11" s="77"/>
      <c r="O11" s="77"/>
      <c r="P11" s="73"/>
      <c r="Q11" s="71">
        <v>0</v>
      </c>
      <c r="R11" s="76">
        <f>+((Q11/Q$6)*1000)*R$5</f>
        <v>0</v>
      </c>
      <c r="S11" s="71">
        <v>42.3</v>
      </c>
      <c r="T11" s="79">
        <f>+((S11/S$6)*1000)*T$5</f>
        <v>515.85365853658539</v>
      </c>
      <c r="U11" s="74"/>
      <c r="V11" s="79">
        <f>+((U11/U$6)*1000)*V$6</f>
        <v>0</v>
      </c>
      <c r="W11" s="77"/>
      <c r="X11" s="73">
        <f>+((W11/W$6)*1000)*X$6</f>
        <v>0</v>
      </c>
      <c r="Y11" s="74">
        <v>34.6</v>
      </c>
      <c r="Z11" s="73">
        <f>+((Y11/Y$6)*1000)*Z$5</f>
        <v>371.12211221122118</v>
      </c>
      <c r="AA11" s="110">
        <v>2</v>
      </c>
      <c r="AB11" s="79">
        <f>+((AA11/AA$6)*1000)*AB$5</f>
        <v>19.033674963396781</v>
      </c>
      <c r="AC11" s="78"/>
      <c r="AD11" s="76">
        <f>+((AC11/AC$6)*1000)*AD$6</f>
        <v>0</v>
      </c>
      <c r="AE11" s="71"/>
      <c r="AF11" s="76">
        <f>+((AE11/AE$6)*1000)*AF$6</f>
        <v>0</v>
      </c>
      <c r="AG11" s="76">
        <f>+LARGE(AD11:AF11,1)</f>
        <v>0</v>
      </c>
      <c r="AH11" s="71"/>
      <c r="AI11" s="76">
        <f>+((AH11/AH$6)*1000)*AI$6</f>
        <v>0</v>
      </c>
      <c r="AJ11" s="71"/>
      <c r="AK11" s="76">
        <f>+((AJ11/AJ$6)*1000)*AK$6</f>
        <v>0</v>
      </c>
      <c r="AL11" s="79">
        <f>+LARGE(AI11:AK11,1)</f>
        <v>0</v>
      </c>
      <c r="AM11" s="78"/>
      <c r="AN11" s="76">
        <f>+((AM11/AM$6)*1000)*AN$6</f>
        <v>0</v>
      </c>
      <c r="AO11" s="71"/>
      <c r="AP11" s="76">
        <f>+((AO11/AO$6)*1000)*AP$6</f>
        <v>0</v>
      </c>
      <c r="AQ11" s="76">
        <f>+LARGE(AN11:AP11,1)</f>
        <v>0</v>
      </c>
      <c r="AR11" s="71"/>
      <c r="AS11" s="76">
        <f>+((AR11/AR$6)*1000)*AS$6</f>
        <v>0</v>
      </c>
      <c r="AT11" s="71"/>
      <c r="AU11" s="76">
        <f>+((AT11/AT$6)*1000)*AU$6</f>
        <v>0</v>
      </c>
      <c r="AV11" s="76">
        <f>+LARGE(AS11:AU11,1)</f>
        <v>0</v>
      </c>
      <c r="AW11" s="74">
        <v>28</v>
      </c>
      <c r="AX11" s="73">
        <f>+((AW11/AW$6)*1000)*AX$5</f>
        <v>459.59595959595958</v>
      </c>
      <c r="AY11" s="74"/>
      <c r="AZ11" s="79">
        <f>+((AY11/AY$6)*1000)*AZ$5</f>
        <v>0</v>
      </c>
      <c r="BA11" s="78"/>
      <c r="BB11" s="76">
        <f>+((BA11/BA$6)*1000)*BB$6</f>
        <v>0</v>
      </c>
      <c r="BC11" s="71"/>
      <c r="BD11" s="76">
        <f>+((BC11/BC$6)*1000)*BD$6</f>
        <v>0</v>
      </c>
      <c r="BE11" s="76">
        <f>+LARGE(BB11:BD11,1)</f>
        <v>0</v>
      </c>
      <c r="BF11" s="71"/>
      <c r="BG11" s="76">
        <f>+((BF11/BF$6)*1000)*BG$6</f>
        <v>0</v>
      </c>
      <c r="BH11" s="71"/>
      <c r="BI11" s="76">
        <f>+((BH11/BH$6)*1000)*BI$6</f>
        <v>0</v>
      </c>
      <c r="BJ11" s="76">
        <f>+LARGE(BG11:BI11,1)</f>
        <v>0</v>
      </c>
      <c r="BK11" s="71"/>
      <c r="BL11" s="76">
        <f>+((BK11/BK$6)*1000)*BL$6</f>
        <v>0</v>
      </c>
      <c r="BM11" s="71"/>
      <c r="BN11" s="76">
        <f>+((BM11/BM$6)*1000)*BN$6</f>
        <v>0</v>
      </c>
      <c r="BO11" s="79">
        <f>+LARGE(BL11:BN11,1)</f>
        <v>0</v>
      </c>
      <c r="BP11" s="74">
        <v>71.599999999999994</v>
      </c>
      <c r="BQ11" s="76">
        <f>+((BP11/BP$6)*1000)*BQ$5</f>
        <v>710.31746031746036</v>
      </c>
      <c r="BR11" s="77">
        <v>16.2</v>
      </c>
      <c r="BS11" s="79">
        <f>+((BR11/BR$6)*1000)*BS$5</f>
        <v>148.17073170731706</v>
      </c>
      <c r="BT11" s="74">
        <v>60</v>
      </c>
      <c r="BU11" s="76">
        <f>+((BT11/BT$6)*1000)*BU$5</f>
        <v>740.25974025974028</v>
      </c>
      <c r="BV11" s="77">
        <v>44.6</v>
      </c>
      <c r="BW11" s="79">
        <f>+((BV11/BV$6)*1000)*BW$5</f>
        <v>564.93333333333328</v>
      </c>
      <c r="BX11" s="78"/>
      <c r="BY11" s="76">
        <f>+((BX11/BX$6)*1000)*BY$6</f>
        <v>0</v>
      </c>
      <c r="BZ11" s="71"/>
      <c r="CA11" s="76">
        <f>+((BZ11/BZ$6)*1000)*CA$6</f>
        <v>0</v>
      </c>
      <c r="CB11" s="71"/>
      <c r="CC11" s="76">
        <f>+((CB11/CB$6)*1000)*CC$6</f>
        <v>0</v>
      </c>
      <c r="CD11" s="79">
        <f>+LARGE(CA11:CC11,1)</f>
        <v>0</v>
      </c>
      <c r="CE11" s="72">
        <v>54.3</v>
      </c>
      <c r="CF11" s="76">
        <f>+((CE11/CE$6)*1000)*CF$5</f>
        <v>509.0625</v>
      </c>
      <c r="CG11" s="83">
        <v>60</v>
      </c>
      <c r="CH11" s="73">
        <f>+((CG11/CG$6)*1000)*CH$5</f>
        <v>564.70588235294122</v>
      </c>
      <c r="CI11" s="79">
        <f>+LARGE(CF11:CH11,1)</f>
        <v>564.70588235294122</v>
      </c>
      <c r="CJ11" s="72"/>
      <c r="CK11" s="73">
        <f>+((CJ11/CJ$6)*1000)*CK$5</f>
        <v>0</v>
      </c>
      <c r="CL11" s="71"/>
      <c r="CM11" s="76">
        <f>+((CL11/CL$6)*1000)*CM$6</f>
        <v>0</v>
      </c>
      <c r="CN11" s="71"/>
      <c r="CO11" s="76">
        <f>+((CN11/CN$6)*1000)*CO$6</f>
        <v>0</v>
      </c>
      <c r="CP11" s="79">
        <f>+LARGE(CM11:CO11,1)</f>
        <v>0</v>
      </c>
      <c r="CQ11" s="80">
        <f>+LARGE((AB11,Z11,X11,V11,T11,R11,P11,K11,I11),1)+LARGE((AB11,Z11,X11,V11,T11,R11,P11,K11,I11),2)</f>
        <v>886.97577074780656</v>
      </c>
      <c r="CR11" s="145">
        <f>+LARGE((I11,K11,P11,R11,T11,V11,X11,Z11,AB11,AG11,AL11,AQ11,AV11,AX11,AZ11,BQ11,BS11,BU11,BW83,BE11,BJ11,BO11,BW11,CD11,CK11,BW11,CP11,CI11),1)+LARGE((I11,K11,P11,R11,T11,V11,X11,Z11,AB11,AG11,AL11,AQ11,AV11,AX11,AZ11,BQ11,BS11,BU11,BW83,BE11,BJ11,BO11,BW11,CD11,CK11,BW11,CP11,CI11),2)+LARGE((I11,K11,P11,R11,T11,V11,X11,Z11,AB11,AG11,AL11,AQ11,AV11,AX11,AZ11,BQ11,BS11,BU11,BW83,BE11,BJ11,BO11,BW11,CD11,CK11,BW11,CP11,CI11),3)+LARGE((I11,K11,P11,R11,T11,V11,X11,Z11,AB11,AG11,AL11,AQ11,AV11,AX11,AZ11,BQ11,BS11,BU11,BW83,BE11,BJ11,BO11,BW11,CD11,CK11,BW11,CP11,CI11),4)</f>
        <v>2580.4438672438673</v>
      </c>
      <c r="CS11" s="87">
        <f>+R11+T11+Z11+AB11+AX11+AZ11+CK11</f>
        <v>1365.605405307163</v>
      </c>
      <c r="CT11" s="80"/>
    </row>
    <row r="12" spans="2:98">
      <c r="B12" s="70">
        <v>5</v>
      </c>
      <c r="C12" s="71" t="s">
        <v>126</v>
      </c>
      <c r="D12" s="71" t="s">
        <v>145</v>
      </c>
      <c r="E12" s="71" t="s">
        <v>161</v>
      </c>
      <c r="F12" s="71" t="s">
        <v>127</v>
      </c>
      <c r="G12" s="150" t="s">
        <v>427</v>
      </c>
      <c r="H12" s="74"/>
      <c r="I12" s="73"/>
      <c r="J12" s="74"/>
      <c r="K12" s="75"/>
      <c r="L12" s="74"/>
      <c r="M12" s="76"/>
      <c r="N12" s="77"/>
      <c r="O12" s="77"/>
      <c r="P12" s="73"/>
      <c r="Q12" s="71">
        <v>36.6</v>
      </c>
      <c r="R12" s="76">
        <f>+((Q12/Q$6)*1000)*R$5</f>
        <v>482.55578093306292</v>
      </c>
      <c r="S12" s="71"/>
      <c r="T12" s="79">
        <f>+((S12/S$6)*1000)*T$5</f>
        <v>0</v>
      </c>
      <c r="U12" s="74">
        <v>39.4</v>
      </c>
      <c r="V12" s="79">
        <f>+((U12/U$6)*1000)*V$6</f>
        <v>366.51162790697674</v>
      </c>
      <c r="W12" s="77">
        <v>21.8</v>
      </c>
      <c r="X12" s="73">
        <f>+((W12/W$6)*1000)*X$6</f>
        <v>182.04592901878917</v>
      </c>
      <c r="Y12" s="74"/>
      <c r="Z12" s="73">
        <f>+((Y12/Y$6)*1000)*Z$5</f>
        <v>0</v>
      </c>
      <c r="AA12" s="110"/>
      <c r="AB12" s="79">
        <f>+((AA12/AA$6)*1000)*AB$5</f>
        <v>0</v>
      </c>
      <c r="AC12" s="78"/>
      <c r="AD12" s="76">
        <f>+((AC12/AC$6)*1000)*AD$6</f>
        <v>0</v>
      </c>
      <c r="AE12" s="71"/>
      <c r="AF12" s="76">
        <f>+((AE12/AE$6)*1000)*AF$6</f>
        <v>0</v>
      </c>
      <c r="AG12" s="76">
        <f>+LARGE(AD12:AF12,1)</f>
        <v>0</v>
      </c>
      <c r="AH12" s="71"/>
      <c r="AI12" s="76">
        <f>+((AH12/AH$6)*1000)*AI$6</f>
        <v>0</v>
      </c>
      <c r="AJ12" s="71"/>
      <c r="AK12" s="76">
        <f>+((AJ12/AJ$6)*1000)*AK$6</f>
        <v>0</v>
      </c>
      <c r="AL12" s="79">
        <f>+LARGE(AI12:AK12,1)</f>
        <v>0</v>
      </c>
      <c r="AM12" s="78"/>
      <c r="AN12" s="76">
        <f>+((AM12/AM$6)*1000)*AN$6</f>
        <v>0</v>
      </c>
      <c r="AO12" s="71"/>
      <c r="AP12" s="76">
        <f>+((AO12/AO$6)*1000)*AP$6</f>
        <v>0</v>
      </c>
      <c r="AQ12" s="76">
        <f>+LARGE(AN12:AP12,1)</f>
        <v>0</v>
      </c>
      <c r="AR12" s="71"/>
      <c r="AS12" s="76">
        <f>+((AR12/AR$6)*1000)*AS$6</f>
        <v>0</v>
      </c>
      <c r="AT12" s="71"/>
      <c r="AU12" s="76">
        <f>+((AT12/AT$6)*1000)*AU$6</f>
        <v>0</v>
      </c>
      <c r="AV12" s="76">
        <f>+LARGE(AS12:AU12,1)</f>
        <v>0</v>
      </c>
      <c r="AW12" s="74"/>
      <c r="AX12" s="73">
        <f>+((AW12/AW$6)*1000)*AX$5</f>
        <v>0</v>
      </c>
      <c r="AY12" s="74"/>
      <c r="AZ12" s="79">
        <f>+((AY12/AY$6)*1000)*AZ$5</f>
        <v>0</v>
      </c>
      <c r="BA12" s="78"/>
      <c r="BB12" s="76">
        <f>+((BA12/BA$6)*1000)*BB$6</f>
        <v>0</v>
      </c>
      <c r="BC12" s="71"/>
      <c r="BD12" s="76">
        <f>+((BC12/BC$6)*1000)*BD$6</f>
        <v>0</v>
      </c>
      <c r="BE12" s="76">
        <f>+LARGE(BB12:BD12,1)</f>
        <v>0</v>
      </c>
      <c r="BF12" s="71"/>
      <c r="BG12" s="76">
        <f>+((BF12/BF$6)*1000)*BG$6</f>
        <v>0</v>
      </c>
      <c r="BH12" s="71"/>
      <c r="BI12" s="76">
        <f>+((BH12/BH$6)*1000)*BI$6</f>
        <v>0</v>
      </c>
      <c r="BJ12" s="76">
        <f>+LARGE(BG12:BI12,1)</f>
        <v>0</v>
      </c>
      <c r="BK12" s="71"/>
      <c r="BL12" s="76">
        <f>+((BK12/BK$6)*1000)*BL$6</f>
        <v>0</v>
      </c>
      <c r="BM12" s="71"/>
      <c r="BN12" s="76">
        <f>+((BM12/BM$6)*1000)*BN$6</f>
        <v>0</v>
      </c>
      <c r="BO12" s="79">
        <f>+LARGE(BL12:BN12,1)</f>
        <v>0</v>
      </c>
      <c r="BP12" s="74"/>
      <c r="BQ12" s="76">
        <f>+((BP12/BP$6)*1000)*BQ$5</f>
        <v>0</v>
      </c>
      <c r="BR12" s="77"/>
      <c r="BS12" s="79">
        <f>+((BR12/BR$6)*1000)*BS$5</f>
        <v>0</v>
      </c>
      <c r="BT12" s="74"/>
      <c r="BU12" s="76">
        <f>+((BT12/BT$6)*1000)*BU$5</f>
        <v>0</v>
      </c>
      <c r="BV12" s="77"/>
      <c r="BW12" s="79">
        <f>+((BV12/BV$6)*1000)*BW$5</f>
        <v>0</v>
      </c>
      <c r="BX12" s="78"/>
      <c r="BY12" s="76">
        <f>+((BX12/BX$6)*1000)*BY$6</f>
        <v>0</v>
      </c>
      <c r="BZ12" s="71"/>
      <c r="CA12" s="76">
        <f>+((BZ12/BZ$6)*1000)*CA$6</f>
        <v>0</v>
      </c>
      <c r="CB12" s="71"/>
      <c r="CC12" s="76">
        <f>+((CB12/CB$6)*1000)*CC$6</f>
        <v>0</v>
      </c>
      <c r="CD12" s="79">
        <f>+LARGE(CA12:CC12,1)</f>
        <v>0</v>
      </c>
      <c r="CE12" s="72"/>
      <c r="CF12" s="76">
        <f>+((CE12/CE$6)*1000)*CF$5</f>
        <v>0</v>
      </c>
      <c r="CG12" s="83"/>
      <c r="CH12" s="73">
        <f>+((CG12/CG$6)*1000)*CH$5</f>
        <v>0</v>
      </c>
      <c r="CI12" s="79">
        <f>+LARGE(CF12:CH12,1)</f>
        <v>0</v>
      </c>
      <c r="CJ12" s="72"/>
      <c r="CK12" s="73">
        <f>+((CJ12/CJ$6)*1000)*CK$5</f>
        <v>0</v>
      </c>
      <c r="CL12" s="71"/>
      <c r="CM12" s="76">
        <f>+((CL12/CL$6)*1000)*CM$6</f>
        <v>0</v>
      </c>
      <c r="CN12" s="71"/>
      <c r="CO12" s="76">
        <f>+((CN12/CN$6)*1000)*CO$6</f>
        <v>0</v>
      </c>
      <c r="CP12" s="79">
        <f>+LARGE(CM12:CO12,1)</f>
        <v>0</v>
      </c>
      <c r="CQ12" s="80">
        <f>+LARGE((AB12,Z12,X12,V12,T12,R12,P12,K12,I12),1)+LARGE((AB12,Z12,X12,V12,T12,R12,P12,K12,I12),2)</f>
        <v>849.06740884003966</v>
      </c>
      <c r="CR12" s="144">
        <v>2163.1999999999998</v>
      </c>
      <c r="CS12" s="87">
        <f>+R12+T12+Z12+AB12+AX12+AZ12+CK12</f>
        <v>482.55578093306292</v>
      </c>
      <c r="CT12" s="80" t="s">
        <v>307</v>
      </c>
    </row>
    <row r="13" spans="2:98">
      <c r="B13" s="70">
        <v>6</v>
      </c>
      <c r="C13" s="71" t="s">
        <v>129</v>
      </c>
      <c r="D13" s="71" t="s">
        <v>147</v>
      </c>
      <c r="E13" s="71" t="s">
        <v>162</v>
      </c>
      <c r="F13" s="71" t="s">
        <v>127</v>
      </c>
      <c r="G13" s="81" t="s">
        <v>72</v>
      </c>
      <c r="H13" s="74"/>
      <c r="I13" s="73"/>
      <c r="J13" s="74"/>
      <c r="K13" s="75"/>
      <c r="L13" s="74"/>
      <c r="M13" s="76"/>
      <c r="N13" s="77"/>
      <c r="O13" s="77"/>
      <c r="P13" s="73"/>
      <c r="Q13" s="71">
        <v>24</v>
      </c>
      <c r="R13" s="76">
        <f>+((Q13/Q$6)*1000)*R$5</f>
        <v>316.43002028397569</v>
      </c>
      <c r="S13" s="71">
        <v>17</v>
      </c>
      <c r="T13" s="79">
        <f>+((S13/S$6)*1000)*T$5</f>
        <v>207.3170731707317</v>
      </c>
      <c r="U13" s="74"/>
      <c r="V13" s="79">
        <f>+((U13/U$6)*1000)*V$6</f>
        <v>0</v>
      </c>
      <c r="W13" s="77"/>
      <c r="X13" s="73">
        <f>+((W13/W$6)*1000)*X$6</f>
        <v>0</v>
      </c>
      <c r="Y13" s="74">
        <v>43</v>
      </c>
      <c r="Z13" s="73">
        <f>+((Y13/Y$6)*1000)*Z$5</f>
        <v>461.22112211221122</v>
      </c>
      <c r="AA13" s="110">
        <v>26.6</v>
      </c>
      <c r="AB13" s="79">
        <f>+((AA13/AA$6)*1000)*AB$5</f>
        <v>253.14787701317718</v>
      </c>
      <c r="AC13" s="78"/>
      <c r="AD13" s="76">
        <f>+((AC13/AC$6)*1000)*AD$6</f>
        <v>0</v>
      </c>
      <c r="AE13" s="71"/>
      <c r="AF13" s="76">
        <f>+((AE13/AE$6)*1000)*AF$6</f>
        <v>0</v>
      </c>
      <c r="AG13" s="76">
        <f>+LARGE(AD13:AF13,1)</f>
        <v>0</v>
      </c>
      <c r="AH13" s="71"/>
      <c r="AI13" s="76">
        <f>+((AH13/AH$6)*1000)*AI$6</f>
        <v>0</v>
      </c>
      <c r="AJ13" s="71"/>
      <c r="AK13" s="76">
        <f>+((AJ13/AJ$6)*1000)*AK$6</f>
        <v>0</v>
      </c>
      <c r="AL13" s="79">
        <f>+LARGE(AI13:AK13,1)</f>
        <v>0</v>
      </c>
      <c r="AM13" s="78"/>
      <c r="AN13" s="76">
        <f>+((AM13/AM$6)*1000)*AN$6</f>
        <v>0</v>
      </c>
      <c r="AO13" s="71"/>
      <c r="AP13" s="76">
        <f>+((AO13/AO$6)*1000)*AP$6</f>
        <v>0</v>
      </c>
      <c r="AQ13" s="76">
        <f>+LARGE(AN13:AP13,1)</f>
        <v>0</v>
      </c>
      <c r="AR13" s="71"/>
      <c r="AS13" s="76">
        <f>+((AR13/AR$6)*1000)*AS$6</f>
        <v>0</v>
      </c>
      <c r="AT13" s="71"/>
      <c r="AU13" s="76">
        <f>+((AT13/AT$6)*1000)*AU$6</f>
        <v>0</v>
      </c>
      <c r="AV13" s="76">
        <f>+LARGE(AS13:AU13,1)</f>
        <v>0</v>
      </c>
      <c r="AW13" s="74">
        <v>39.6</v>
      </c>
      <c r="AX13" s="73">
        <f>+((AW13/AW$6)*1000)*AX$5</f>
        <v>650</v>
      </c>
      <c r="AY13" s="74">
        <v>1</v>
      </c>
      <c r="AZ13" s="79">
        <f>+((AY13/AY$6)*1000)*AZ$5</f>
        <v>16.25</v>
      </c>
      <c r="BA13" s="78"/>
      <c r="BB13" s="76">
        <f>+((BA13/BA$6)*1000)*BB$6</f>
        <v>0</v>
      </c>
      <c r="BC13" s="71"/>
      <c r="BD13" s="76">
        <f>+((BC13/BC$6)*1000)*BD$6</f>
        <v>0</v>
      </c>
      <c r="BE13" s="76">
        <f>+LARGE(BB13:BD13,1)</f>
        <v>0</v>
      </c>
      <c r="BF13" s="71"/>
      <c r="BG13" s="76">
        <f>+((BF13/BF$6)*1000)*BG$6</f>
        <v>0</v>
      </c>
      <c r="BH13" s="71"/>
      <c r="BI13" s="76">
        <f>+((BH13/BH$6)*1000)*BI$6</f>
        <v>0</v>
      </c>
      <c r="BJ13" s="76">
        <f>+LARGE(BG13:BI13,1)</f>
        <v>0</v>
      </c>
      <c r="BK13" s="71"/>
      <c r="BL13" s="76">
        <f>+((BK13/BK$6)*1000)*BL$6</f>
        <v>0</v>
      </c>
      <c r="BM13" s="71"/>
      <c r="BN13" s="76">
        <f>+((BM13/BM$6)*1000)*BN$6</f>
        <v>0</v>
      </c>
      <c r="BO13" s="79">
        <f>+LARGE(BL13:BN13,1)</f>
        <v>0</v>
      </c>
      <c r="BP13" s="74"/>
      <c r="BQ13" s="76">
        <f>+((BP13/BP$6)*1000)*BQ$5</f>
        <v>0</v>
      </c>
      <c r="BR13" s="77"/>
      <c r="BS13" s="79">
        <f>+((BR13/BR$6)*1000)*BS$5</f>
        <v>0</v>
      </c>
      <c r="BT13" s="74"/>
      <c r="BU13" s="76">
        <f>+((BT13/BT$6)*1000)*BU$5</f>
        <v>0</v>
      </c>
      <c r="BV13" s="77"/>
      <c r="BW13" s="79">
        <f>+((BV13/BV$6)*1000)*BW$5</f>
        <v>0</v>
      </c>
      <c r="BX13" s="78"/>
      <c r="BY13" s="76">
        <f>+((BX13/BX$6)*1000)*BY$6</f>
        <v>0</v>
      </c>
      <c r="BZ13" s="71"/>
      <c r="CA13" s="76">
        <f>+((BZ13/BZ$6)*1000)*CA$6</f>
        <v>0</v>
      </c>
      <c r="CB13" s="71"/>
      <c r="CC13" s="76">
        <f>+((CB13/CB$6)*1000)*CC$6</f>
        <v>0</v>
      </c>
      <c r="CD13" s="79">
        <f>+LARGE(CA13:CC13,1)</f>
        <v>0</v>
      </c>
      <c r="CE13" s="72">
        <v>75.7</v>
      </c>
      <c r="CF13" s="76">
        <f>+((CE13/CE$6)*1000)*CF$5</f>
        <v>709.6875</v>
      </c>
      <c r="CG13" s="83">
        <v>62.7</v>
      </c>
      <c r="CH13" s="73">
        <f>+((CG13/CG$6)*1000)*CH$5</f>
        <v>590.11764705882354</v>
      </c>
      <c r="CI13" s="79">
        <f>+LARGE(CF13:CH13,1)</f>
        <v>709.6875</v>
      </c>
      <c r="CJ13" s="72"/>
      <c r="CK13" s="73">
        <f>+((CJ13/CJ$6)*1000)*CK$5</f>
        <v>0</v>
      </c>
      <c r="CL13" s="71"/>
      <c r="CM13" s="76">
        <f>+((CL13/CL$6)*1000)*CM$6</f>
        <v>0</v>
      </c>
      <c r="CN13" s="71"/>
      <c r="CO13" s="76">
        <f>+((CN13/CN$6)*1000)*CO$6</f>
        <v>0</v>
      </c>
      <c r="CP13" s="79">
        <f>+LARGE(CM13:CO13,1)</f>
        <v>0</v>
      </c>
      <c r="CQ13" s="80">
        <f>+LARGE((AB13,Z13,X13,V13,T13,R13,P13,K13,I13),1)+LARGE((AB13,Z13,X13,V13,T13,R13,P13,K13,I13),2)</f>
        <v>777.65114239618697</v>
      </c>
      <c r="CR13" s="145">
        <f>+LARGE((I13,K13,P13,R13,T13,V13,X13,Z13,AB13,AG13,AL13,AQ13,AV13,AX13,AZ13,BQ13,BS13,BU13,BW85,BE13,BJ13,BO13,BW13,CD13,CK13,BW13,CP13,CI13),1)+LARGE((I13,K13,P13,R13,T13,V13,X13,Z13,AB13,AG13,AL13,AQ13,AV13,AX13,AZ13,BQ13,BS13,BU13,BW85,BE13,BJ13,BO13,BW13,CD13,CK13,BW13,CP13,CI13),2)+LARGE((I13,K13,P13,R13,T13,V13,X13,Z13,AB13,AG13,AL13,AQ13,AV13,AX13,AZ13,BQ13,BS13,BU13,BW85,BE13,BJ13,BO13,BW13,CD13,CK13,BW13,CP13,CI13),3)+LARGE((I13,K13,P13,R13,T13,V13,X13,Z13,AB13,AG13,AL13,AQ13,AV13,AX13,AZ13,BQ13,BS13,BU13,BW85,BE13,BJ13,BO13,BW13,CD13,CK13,BW13,CP13,CI13),4)</f>
        <v>2137.338642396187</v>
      </c>
      <c r="CS13" s="87">
        <f>+R13+T13+Z13+AB13+AX13+AZ13+CK13</f>
        <v>1904.3660925800957</v>
      </c>
      <c r="CT13" s="80"/>
    </row>
    <row r="14" spans="2:98">
      <c r="B14" s="70">
        <v>7</v>
      </c>
      <c r="C14" s="71" t="s">
        <v>123</v>
      </c>
      <c r="D14" s="71" t="s">
        <v>192</v>
      </c>
      <c r="E14" s="71" t="s">
        <v>193</v>
      </c>
      <c r="F14" s="71" t="s">
        <v>121</v>
      </c>
      <c r="G14" s="81" t="s">
        <v>72</v>
      </c>
      <c r="H14" s="74"/>
      <c r="I14" s="73"/>
      <c r="J14" s="74"/>
      <c r="K14" s="75"/>
      <c r="L14" s="74"/>
      <c r="M14" s="76"/>
      <c r="N14" s="77"/>
      <c r="O14" s="77"/>
      <c r="P14" s="73"/>
      <c r="Q14" s="71"/>
      <c r="R14" s="76">
        <f>+((Q14/Q$6)*1000)*R$5</f>
        <v>0</v>
      </c>
      <c r="S14" s="71"/>
      <c r="T14" s="79">
        <f>+((S14/S$6)*1000)*T$5</f>
        <v>0</v>
      </c>
      <c r="U14" s="74"/>
      <c r="V14" s="76">
        <f>+((U14/U$6)*1000)*V$6</f>
        <v>0</v>
      </c>
      <c r="W14" s="77"/>
      <c r="X14" s="73">
        <f>+((W14/W$6)*1000)*X$6</f>
        <v>0</v>
      </c>
      <c r="Y14" s="74">
        <v>48.3</v>
      </c>
      <c r="Z14" s="73">
        <f>+((Y14/Y$6)*1000)*Z$5</f>
        <v>518.06930693069307</v>
      </c>
      <c r="AA14" s="110">
        <v>38.6</v>
      </c>
      <c r="AB14" s="79">
        <f>+((AA14/AA$6)*1000)*AB$5</f>
        <v>367.34992679355787</v>
      </c>
      <c r="AC14" s="78"/>
      <c r="AD14" s="76">
        <f>+((AC14/AC$6)*1000)*AD$6</f>
        <v>0</v>
      </c>
      <c r="AE14" s="71"/>
      <c r="AF14" s="76">
        <f>+((AE14/AE$6)*1000)*AF$6</f>
        <v>0</v>
      </c>
      <c r="AG14" s="76">
        <f>+LARGE(AD14:AF14,1)</f>
        <v>0</v>
      </c>
      <c r="AH14" s="71"/>
      <c r="AI14" s="76">
        <f>+((AH14/AH$6)*1000)*AI$6</f>
        <v>0</v>
      </c>
      <c r="AJ14" s="71"/>
      <c r="AK14" s="76">
        <f>+((AJ14/AJ$6)*1000)*AK$6</f>
        <v>0</v>
      </c>
      <c r="AL14" s="79">
        <f>+LARGE(AI14:AK14,1)</f>
        <v>0</v>
      </c>
      <c r="AM14" s="78"/>
      <c r="AN14" s="76">
        <f>+((AM14/AM$6)*1000)*AN$6</f>
        <v>0</v>
      </c>
      <c r="AO14" s="71"/>
      <c r="AP14" s="76">
        <f>+((AO14/AO$6)*1000)*AP$6</f>
        <v>0</v>
      </c>
      <c r="AQ14" s="76">
        <f>+LARGE(AN14:AP14,1)</f>
        <v>0</v>
      </c>
      <c r="AR14" s="71"/>
      <c r="AS14" s="76">
        <f>+((AR14/AR$6)*1000)*AS$6</f>
        <v>0</v>
      </c>
      <c r="AT14" s="71"/>
      <c r="AU14" s="76">
        <f>+((AT14/AT$6)*1000)*AU$6</f>
        <v>0</v>
      </c>
      <c r="AV14" s="76">
        <f>+LARGE(AS14:AU14,1)</f>
        <v>0</v>
      </c>
      <c r="AW14" s="74">
        <v>32</v>
      </c>
      <c r="AX14" s="73">
        <f>+((AW14/AW$6)*1000)*AX$5</f>
        <v>525.25252525252529</v>
      </c>
      <c r="AY14" s="74">
        <v>17.3</v>
      </c>
      <c r="AZ14" s="79">
        <f>+((AY14/AY$6)*1000)*AZ$5</f>
        <v>281.125</v>
      </c>
      <c r="BA14" s="78"/>
      <c r="BB14" s="76">
        <f>+((BA14/BA$6)*1000)*BB$6</f>
        <v>0</v>
      </c>
      <c r="BC14" s="71"/>
      <c r="BD14" s="76">
        <f>+((BC14/BC$6)*1000)*BD$6</f>
        <v>0</v>
      </c>
      <c r="BE14" s="76">
        <f>+LARGE(BB14:BD14,1)</f>
        <v>0</v>
      </c>
      <c r="BF14" s="71"/>
      <c r="BG14" s="76">
        <f>+((BF14/BF$6)*1000)*BG$6</f>
        <v>0</v>
      </c>
      <c r="BH14" s="71"/>
      <c r="BI14" s="76">
        <f>+((BH14/BH$6)*1000)*BI$6</f>
        <v>0</v>
      </c>
      <c r="BJ14" s="76">
        <f>+LARGE(BG14:BI14,1)</f>
        <v>0</v>
      </c>
      <c r="BK14" s="71"/>
      <c r="BL14" s="76">
        <f>+((BK14/BK$6)*1000)*BL$6</f>
        <v>0</v>
      </c>
      <c r="BM14" s="71"/>
      <c r="BN14" s="76">
        <f>+((BM14/BM$6)*1000)*BN$6</f>
        <v>0</v>
      </c>
      <c r="BO14" s="79">
        <f>+LARGE(BL14:BN14,1)</f>
        <v>0</v>
      </c>
      <c r="BP14" s="74"/>
      <c r="BQ14" s="76">
        <f>+((BP14/BP$6)*1000)*BQ$5</f>
        <v>0</v>
      </c>
      <c r="BR14" s="77"/>
      <c r="BS14" s="79">
        <f>+((BR14/BR$6)*1000)*BS$5</f>
        <v>0</v>
      </c>
      <c r="BT14" s="74"/>
      <c r="BU14" s="76">
        <f>+((BT14/BT$6)*1000)*BU$5</f>
        <v>0</v>
      </c>
      <c r="BV14" s="77"/>
      <c r="BW14" s="79">
        <f>+((BV14/BV$6)*1000)*BW$5</f>
        <v>0</v>
      </c>
      <c r="BX14" s="78"/>
      <c r="BY14" s="76">
        <f>+((BX14/BX$6)*1000)*BY$6</f>
        <v>0</v>
      </c>
      <c r="BZ14" s="71"/>
      <c r="CA14" s="76">
        <f>+((BZ14/BZ$6)*1000)*CA$6</f>
        <v>0</v>
      </c>
      <c r="CB14" s="71"/>
      <c r="CC14" s="76">
        <f>+((CB14/CB$6)*1000)*CC$6</f>
        <v>0</v>
      </c>
      <c r="CD14" s="79">
        <f>+LARGE(CA14:CC14,1)</f>
        <v>0</v>
      </c>
      <c r="CE14" s="72"/>
      <c r="CF14" s="76">
        <f>+((CE14/CE$6)*1000)*CF$5</f>
        <v>0</v>
      </c>
      <c r="CG14" s="83"/>
      <c r="CH14" s="73">
        <f>+((CG14/CG$6)*1000)*CH$5</f>
        <v>0</v>
      </c>
      <c r="CI14" s="79">
        <f>+LARGE(CF14:CH14,1)</f>
        <v>0</v>
      </c>
      <c r="CJ14" s="72">
        <v>56</v>
      </c>
      <c r="CK14" s="73">
        <f>+((CJ14/CJ$6)*1000)*CK$5</f>
        <v>596.72131147540995</v>
      </c>
      <c r="CL14" s="71"/>
      <c r="CM14" s="76">
        <f>+((CL14/CL$6)*1000)*CM$6</f>
        <v>0</v>
      </c>
      <c r="CN14" s="71"/>
      <c r="CO14" s="76">
        <f>+((CN14/CN$6)*1000)*CO$6</f>
        <v>0</v>
      </c>
      <c r="CP14" s="79">
        <f>+LARGE(CM14:CO14,1)</f>
        <v>0</v>
      </c>
      <c r="CQ14" s="80">
        <f>+LARGE((AB14,Z14,X14,V14,T14,R14,P14,K14,I14),1)+LARGE((AB14,Z14,X14,V14,T14,R14,P14,K14,I14),2)</f>
        <v>885.41923372425094</v>
      </c>
      <c r="CR14" s="145">
        <f>+LARGE((I14,K14,P14,R14,T14,V14,X14,Z14,AB14,AG14,AL14,AQ14,AV14,AX14,AZ14,BQ14,BS14,BU14,BW86,BE14,BJ14,BO14,BW14,CD14,CK14,BW14,CP14,CI14),1)+LARGE((I14,K14,P14,R14,T14,V14,X14,Z14,AB14,AG14,AL14,AQ14,AV14,AX14,AZ14,BQ14,BS14,BU14,BW86,BE14,BJ14,BO14,BW14,CD14,CK14,BW14,CP14,CI14),2)+LARGE((I14,K14,P14,R14,T14,V14,X14,Z14,AB14,AG14,AL14,AQ14,AV14,AX14,AZ14,BQ14,BS14,BU14,BW86,BE14,BJ14,BO14,BW14,CD14,CK14,BW14,CP14,CI14),3)+LARGE((I14,K14,P14,R14,T14,V14,X14,Z14,AB14,AG14,AL14,AQ14,AV14,AX14,AZ14,BQ14,BS14,BU14,BW86,BE14,BJ14,BO14,BW14,CD14,CK14,BW14,CP14,CI14),4)</f>
        <v>2007.3930704521861</v>
      </c>
      <c r="CS14" s="87">
        <f>+R14+T14+Z14+AB14+AX14+AZ14+CK14</f>
        <v>2288.5180704521863</v>
      </c>
      <c r="CT14" s="80"/>
    </row>
    <row r="15" spans="2:98">
      <c r="B15" s="70">
        <v>8</v>
      </c>
      <c r="C15" s="71" t="s">
        <v>122</v>
      </c>
      <c r="D15" s="71" t="s">
        <v>141</v>
      </c>
      <c r="E15" s="71" t="s">
        <v>157</v>
      </c>
      <c r="F15" s="71" t="s">
        <v>121</v>
      </c>
      <c r="G15" s="81" t="s">
        <v>32</v>
      </c>
      <c r="H15" s="74"/>
      <c r="I15" s="73"/>
      <c r="J15" s="74"/>
      <c r="K15" s="75"/>
      <c r="L15" s="74"/>
      <c r="M15" s="76"/>
      <c r="N15" s="77"/>
      <c r="O15" s="77"/>
      <c r="P15" s="73"/>
      <c r="Q15" s="71">
        <v>19.3</v>
      </c>
      <c r="R15" s="76">
        <f>+((Q15/Q$6)*1000)*R$5</f>
        <v>254.46247464503045</v>
      </c>
      <c r="S15" s="71">
        <v>27.3</v>
      </c>
      <c r="T15" s="79">
        <f>+((S15/S$6)*1000)*T$5</f>
        <v>332.92682926829275</v>
      </c>
      <c r="U15" s="74"/>
      <c r="V15" s="79">
        <f>+((U15/U$6)*1000)*V$6</f>
        <v>0</v>
      </c>
      <c r="W15" s="77"/>
      <c r="X15" s="73">
        <f>+((W15/W$6)*1000)*X$6</f>
        <v>0</v>
      </c>
      <c r="Y15" s="74">
        <v>40.299999999999997</v>
      </c>
      <c r="Z15" s="73">
        <f>+((Y15/Y$6)*1000)*Z$5</f>
        <v>432.26072607260716</v>
      </c>
      <c r="AA15" s="110">
        <v>21</v>
      </c>
      <c r="AB15" s="79">
        <f>+((AA15/AA$6)*1000)*AB$5</f>
        <v>199.85358711566622</v>
      </c>
      <c r="AC15" s="78"/>
      <c r="AD15" s="76">
        <f>+((AC15/AC$6)*1000)*AD$6</f>
        <v>0</v>
      </c>
      <c r="AE15" s="71"/>
      <c r="AF15" s="76">
        <f>+((AE15/AE$6)*1000)*AF$6</f>
        <v>0</v>
      </c>
      <c r="AG15" s="76">
        <f>+LARGE(AD15:AF15,1)</f>
        <v>0</v>
      </c>
      <c r="AH15" s="71"/>
      <c r="AI15" s="76">
        <f>+((AH15/AH$6)*1000)*AI$6</f>
        <v>0</v>
      </c>
      <c r="AJ15" s="71"/>
      <c r="AK15" s="76">
        <f>+((AJ15/AJ$6)*1000)*AK$6</f>
        <v>0</v>
      </c>
      <c r="AL15" s="79">
        <f>+LARGE(AI15:AK15,1)</f>
        <v>0</v>
      </c>
      <c r="AM15" s="78"/>
      <c r="AN15" s="76">
        <f>+((AM15/AM$6)*1000)*AN$6</f>
        <v>0</v>
      </c>
      <c r="AO15" s="71"/>
      <c r="AP15" s="76">
        <f>+((AO15/AO$6)*1000)*AP$6</f>
        <v>0</v>
      </c>
      <c r="AQ15" s="76">
        <f>+LARGE(AN15:AP15,1)</f>
        <v>0</v>
      </c>
      <c r="AR15" s="71"/>
      <c r="AS15" s="76">
        <f>+((AR15/AR$6)*1000)*AS$6</f>
        <v>0</v>
      </c>
      <c r="AT15" s="71"/>
      <c r="AU15" s="76">
        <f>+((AT15/AT$6)*1000)*AU$6</f>
        <v>0</v>
      </c>
      <c r="AV15" s="76">
        <f>+LARGE(AS15:AU15,1)</f>
        <v>0</v>
      </c>
      <c r="AW15" s="74">
        <v>26</v>
      </c>
      <c r="AX15" s="73">
        <f>+((AW15/AW$6)*1000)*AX$5</f>
        <v>426.76767676767679</v>
      </c>
      <c r="AY15" s="74">
        <v>17</v>
      </c>
      <c r="AZ15" s="79">
        <f>+((AY15/AY$6)*1000)*AZ$5</f>
        <v>276.25</v>
      </c>
      <c r="BA15" s="78"/>
      <c r="BB15" s="76">
        <f>+((BA15/BA$6)*1000)*BB$6</f>
        <v>0</v>
      </c>
      <c r="BC15" s="71"/>
      <c r="BD15" s="76">
        <f>+((BC15/BC$6)*1000)*BD$6</f>
        <v>0</v>
      </c>
      <c r="BE15" s="76">
        <f>+LARGE(BB15:BD15,1)</f>
        <v>0</v>
      </c>
      <c r="BF15" s="71"/>
      <c r="BG15" s="76">
        <f>+((BF15/BF$6)*1000)*BG$6</f>
        <v>0</v>
      </c>
      <c r="BH15" s="71"/>
      <c r="BI15" s="76">
        <f>+((BH15/BH$6)*1000)*BI$6</f>
        <v>0</v>
      </c>
      <c r="BJ15" s="76">
        <f>+LARGE(BG15:BI15,1)</f>
        <v>0</v>
      </c>
      <c r="BK15" s="71"/>
      <c r="BL15" s="76">
        <f>+((BK15/BK$6)*1000)*BL$6</f>
        <v>0</v>
      </c>
      <c r="BM15" s="71"/>
      <c r="BN15" s="76">
        <f>+((BM15/BM$6)*1000)*BN$6</f>
        <v>0</v>
      </c>
      <c r="BO15" s="79">
        <f>+LARGE(BL15:BN15,1)</f>
        <v>0</v>
      </c>
      <c r="BP15" s="74"/>
      <c r="BQ15" s="76">
        <f>+((BP15/BP$6)*1000)*BQ$5</f>
        <v>0</v>
      </c>
      <c r="BR15" s="77"/>
      <c r="BS15" s="79">
        <f>+((BR15/BR$6)*1000)*BS$5</f>
        <v>0</v>
      </c>
      <c r="BT15" s="74"/>
      <c r="BU15" s="76">
        <f>+((BT15/BT$6)*1000)*BU$5</f>
        <v>0</v>
      </c>
      <c r="BV15" s="77"/>
      <c r="BW15" s="79">
        <f>+((BV15/BV$6)*1000)*BW$5</f>
        <v>0</v>
      </c>
      <c r="BX15" s="78"/>
      <c r="BY15" s="76">
        <f>+((BX15/BX$6)*1000)*BY$6</f>
        <v>0</v>
      </c>
      <c r="BZ15" s="71"/>
      <c r="CA15" s="76">
        <f>+((BZ15/BZ$6)*1000)*CA$6</f>
        <v>0</v>
      </c>
      <c r="CB15" s="71"/>
      <c r="CC15" s="76">
        <f>+((CB15/CB$6)*1000)*CC$6</f>
        <v>0</v>
      </c>
      <c r="CD15" s="79">
        <f>+LARGE(CA15:CC15,1)</f>
        <v>0</v>
      </c>
      <c r="CE15" s="72">
        <v>15.7</v>
      </c>
      <c r="CF15" s="76">
        <f>+((CE15/CE$6)*1000)*CF$5</f>
        <v>147.18749999999997</v>
      </c>
      <c r="CG15" s="83">
        <v>75.3</v>
      </c>
      <c r="CH15" s="73">
        <f>+((CG15/CG$6)*1000)*CH$5</f>
        <v>708.70588235294122</v>
      </c>
      <c r="CI15" s="79">
        <f>+LARGE(CF15:CH15,1)</f>
        <v>708.70588235294122</v>
      </c>
      <c r="CJ15" s="72">
        <v>12.3</v>
      </c>
      <c r="CK15" s="73">
        <f>+((CJ15/CJ$6)*1000)*CK$5</f>
        <v>131.06557377049182</v>
      </c>
      <c r="CL15" s="71"/>
      <c r="CM15" s="76">
        <f>+((CL15/CL$6)*1000)*CM$6</f>
        <v>0</v>
      </c>
      <c r="CN15" s="71"/>
      <c r="CO15" s="76">
        <f>+((CN15/CN$6)*1000)*CO$6</f>
        <v>0</v>
      </c>
      <c r="CP15" s="79">
        <f>+LARGE(CM15:CO15,1)</f>
        <v>0</v>
      </c>
      <c r="CQ15" s="80">
        <f>+LARGE((AB15,Z15,X15,V15,T15,R15,P15,K15,I15),1)+LARGE((AB15,Z15,X15,V15,T15,R15,P15,K15,I15),2)</f>
        <v>765.18755534089996</v>
      </c>
      <c r="CR15" s="145">
        <f>+LARGE((I15,K15,P15,R15,T15,V15,X15,Z15,AB15,AG15,AL15,AQ15,AV15,AX15,AZ15,BQ15,BS15,BU15,BW87,BE15,BJ15,BO15,BW15,CD15,CK15,BW15,CP15,CI15),1)+LARGE((I15,K15,P15,R15,T15,V15,X15,Z15,AB15,AG15,AL15,AQ15,AV15,AX15,AZ15,BQ15,BS15,BU15,BW87,BE15,BJ15,BO15,BW15,CD15,CK15,BW15,CP15,CI15),2)+LARGE((I15,K15,P15,R15,T15,V15,X15,Z15,AB15,AG15,AL15,AQ15,AV15,AX15,AZ15,BQ15,BS15,BU15,BW87,BE15,BJ15,BO15,BW15,CD15,CK15,BW15,CP15,CI15),3)+LARGE((I15,K15,P15,R15,T15,V15,X15,Z15,AB15,AG15,AL15,AQ15,AV15,AX15,AZ15,BQ15,BS15,BU15,BW87,BE15,BJ15,BO15,BW15,CD15,CK15,BW15,CP15,CI15),4)</f>
        <v>1900.6611144615181</v>
      </c>
      <c r="CS15" s="87">
        <f>+R15+T15+Z15+AB15+AX15+AZ15+CK15</f>
        <v>2053.5868676397654</v>
      </c>
      <c r="CT15" s="80"/>
    </row>
    <row r="16" spans="2:98">
      <c r="B16" s="70">
        <v>9</v>
      </c>
      <c r="C16" s="71" t="s">
        <v>125</v>
      </c>
      <c r="D16" s="71" t="s">
        <v>139</v>
      </c>
      <c r="E16" s="71" t="s">
        <v>155</v>
      </c>
      <c r="F16" s="71" t="s">
        <v>121</v>
      </c>
      <c r="G16" s="81" t="s">
        <v>32</v>
      </c>
      <c r="H16" s="74"/>
      <c r="I16" s="73"/>
      <c r="J16" s="74"/>
      <c r="K16" s="75"/>
      <c r="L16" s="74"/>
      <c r="M16" s="76"/>
      <c r="N16" s="77"/>
      <c r="O16" s="76"/>
      <c r="P16" s="73"/>
      <c r="Q16" s="71">
        <v>30.6</v>
      </c>
      <c r="R16" s="76">
        <f>+((Q16/Q$6)*1000)*R$5</f>
        <v>403.44827586206901</v>
      </c>
      <c r="S16" s="71">
        <v>19</v>
      </c>
      <c r="T16" s="79">
        <f>+((S16/S$6)*1000)*T$5</f>
        <v>231.70731707317074</v>
      </c>
      <c r="U16" s="74"/>
      <c r="V16" s="79">
        <f>+((U16/U$6)*1000)*V$6</f>
        <v>0</v>
      </c>
      <c r="W16" s="77"/>
      <c r="X16" s="73">
        <f>+((W16/W$6)*1000)*X$6</f>
        <v>0</v>
      </c>
      <c r="Y16" s="74">
        <v>40</v>
      </c>
      <c r="Z16" s="73">
        <f>+((Y16/Y$6)*1000)*Z$5</f>
        <v>429.04290429042908</v>
      </c>
      <c r="AA16" s="110">
        <v>20.3</v>
      </c>
      <c r="AB16" s="79">
        <f>+((AA16/AA$6)*1000)*AB$5</f>
        <v>193.19180087847735</v>
      </c>
      <c r="AC16" s="78"/>
      <c r="AD16" s="76">
        <f>+((AC16/AC$6)*1000)*AD$6</f>
        <v>0</v>
      </c>
      <c r="AE16" s="71"/>
      <c r="AF16" s="76">
        <f>+((AE16/AE$6)*1000)*AF$6</f>
        <v>0</v>
      </c>
      <c r="AG16" s="76">
        <f>+LARGE(AD16:AF16,1)</f>
        <v>0</v>
      </c>
      <c r="AH16" s="71"/>
      <c r="AI16" s="76">
        <f>+((AH16/AH$6)*1000)*AI$6</f>
        <v>0</v>
      </c>
      <c r="AJ16" s="71"/>
      <c r="AK16" s="76">
        <f>+((AJ16/AJ$6)*1000)*AK$6</f>
        <v>0</v>
      </c>
      <c r="AL16" s="79">
        <f>+LARGE(AI16:AK16,1)</f>
        <v>0</v>
      </c>
      <c r="AM16" s="78"/>
      <c r="AN16" s="76">
        <f>+((AM16/AM$6)*1000)*AN$6</f>
        <v>0</v>
      </c>
      <c r="AO16" s="71"/>
      <c r="AP16" s="76">
        <f>+((AO16/AO$6)*1000)*AP$6</f>
        <v>0</v>
      </c>
      <c r="AQ16" s="76">
        <f>+LARGE(AN16:AP16,1)</f>
        <v>0</v>
      </c>
      <c r="AR16" s="71"/>
      <c r="AS16" s="76">
        <f>+((AR16/AR$6)*1000)*AS$6</f>
        <v>0</v>
      </c>
      <c r="AT16" s="71"/>
      <c r="AU16" s="76">
        <f>+((AT16/AT$6)*1000)*AU$6</f>
        <v>0</v>
      </c>
      <c r="AV16" s="76">
        <f>+LARGE(AS16:AU16,1)</f>
        <v>0</v>
      </c>
      <c r="AW16" s="74">
        <v>29.6</v>
      </c>
      <c r="AX16" s="73">
        <f>+((AW16/AW$6)*1000)*AX$5</f>
        <v>485.85858585858585</v>
      </c>
      <c r="AY16" s="74"/>
      <c r="AZ16" s="79">
        <f>+((AY16/AY$6)*1000)*AZ$5</f>
        <v>0</v>
      </c>
      <c r="BA16" s="78"/>
      <c r="BB16" s="76">
        <f>+((BA16/BA$6)*1000)*BB$6</f>
        <v>0</v>
      </c>
      <c r="BC16" s="71"/>
      <c r="BD16" s="76">
        <f>+((BC16/BC$6)*1000)*BD$6</f>
        <v>0</v>
      </c>
      <c r="BE16" s="76">
        <f>+LARGE(BB16:BD16,1)</f>
        <v>0</v>
      </c>
      <c r="BF16" s="71"/>
      <c r="BG16" s="76">
        <f>+((BF16/BF$6)*1000)*BG$6</f>
        <v>0</v>
      </c>
      <c r="BH16" s="71"/>
      <c r="BI16" s="76">
        <f>+((BH16/BH$6)*1000)*BI$6</f>
        <v>0</v>
      </c>
      <c r="BJ16" s="76">
        <f>+LARGE(BG16:BI16,1)</f>
        <v>0</v>
      </c>
      <c r="BK16" s="71"/>
      <c r="BL16" s="76">
        <f>+((BK16/BK$6)*1000)*BL$6</f>
        <v>0</v>
      </c>
      <c r="BM16" s="71"/>
      <c r="BN16" s="76">
        <f>+((BM16/BM$6)*1000)*BN$6</f>
        <v>0</v>
      </c>
      <c r="BO16" s="79">
        <f>+LARGE(BL16:BN16,1)</f>
        <v>0</v>
      </c>
      <c r="BP16" s="74"/>
      <c r="BQ16" s="76">
        <f>+((BP16/BP$6)*1000)*BQ$5</f>
        <v>0</v>
      </c>
      <c r="BR16" s="77"/>
      <c r="BS16" s="79">
        <f>+((BR16/BR$6)*1000)*BS$5</f>
        <v>0</v>
      </c>
      <c r="BT16" s="74"/>
      <c r="BU16" s="76">
        <f>+((BT16/BT$6)*1000)*BU$5</f>
        <v>0</v>
      </c>
      <c r="BV16" s="77"/>
      <c r="BW16" s="79">
        <f>+((BV16/BV$6)*1000)*BW$5</f>
        <v>0</v>
      </c>
      <c r="BX16" s="78"/>
      <c r="BY16" s="76">
        <f>+((BX16/BX$6)*1000)*BY$6</f>
        <v>0</v>
      </c>
      <c r="BZ16" s="71"/>
      <c r="CA16" s="76">
        <f>+((BZ16/BZ$6)*1000)*CA$6</f>
        <v>0</v>
      </c>
      <c r="CB16" s="71"/>
      <c r="CC16" s="76">
        <f>+((CB16/CB$6)*1000)*CC$6</f>
        <v>0</v>
      </c>
      <c r="CD16" s="79">
        <f>+LARGE(CA16:CC16,1)</f>
        <v>0</v>
      </c>
      <c r="CE16" s="72"/>
      <c r="CF16" s="76">
        <f>+((CE16/CE$6)*1000)*CF$5</f>
        <v>0</v>
      </c>
      <c r="CG16" s="83"/>
      <c r="CH16" s="73">
        <f>+((CG16/CG$6)*1000)*CH$5</f>
        <v>0</v>
      </c>
      <c r="CI16" s="79">
        <f>+LARGE(CF16:CH16,1)</f>
        <v>0</v>
      </c>
      <c r="CJ16" s="72">
        <v>44</v>
      </c>
      <c r="CK16" s="73">
        <f>+((CJ16/CJ$6)*1000)*CK$5</f>
        <v>468.85245901639348</v>
      </c>
      <c r="CL16" s="71"/>
      <c r="CM16" s="76">
        <f>+((CL16/CL$6)*1000)*CM$6</f>
        <v>0</v>
      </c>
      <c r="CN16" s="71"/>
      <c r="CO16" s="76">
        <f>+((CN16/CN$6)*1000)*CO$6</f>
        <v>0</v>
      </c>
      <c r="CP16" s="79">
        <f>+LARGE(CM16:CO16,1)</f>
        <v>0</v>
      </c>
      <c r="CQ16" s="80">
        <f>+LARGE((AB16,Z16,X16,V16,T16,R16,P16,K16,I16),1)+LARGE((AB16,Z16,X16,V16,T16,R16,P16,K16,I16),2)</f>
        <v>832.49118015249815</v>
      </c>
      <c r="CR16" s="145">
        <f>+LARGE((I16,K16,P16,R16,T16,V16,X16,Z16,AB16,AG16,AL16,AQ16,AV16,AX16,AZ16,BQ16,BS16,BU16,BW89,BE16,BJ16,BO16,BW16,CD16,CK16,BW16,CP16,CI16),1)+LARGE((I16,K16,P16,R16,T16,V16,X16,Z16,AB16,AG16,AL16,AQ16,AV16,AX16,AZ16,BQ16,BS16,BU16,BW89,BE16,BJ16,BO16,BW16,CD16,CK16,BW16,CP16,CI16),2)+LARGE((I16,K16,P16,R16,T16,V16,X16,Z16,AB16,AG16,AL16,AQ16,AV16,AX16,AZ16,BQ16,BS16,BU16,BW89,BE16,BJ16,BO16,BW16,CD16,CK16,BW16,CP16,CI16),3)+LARGE((I16,K16,P16,R16,T16,V16,X16,Z16,AB16,AG16,AL16,AQ16,AV16,AX16,AZ16,BQ16,BS16,BU16,BW89,BE16,BJ16,BO16,BW16,CD16,CK16,BW16,CP16,CI16),4)</f>
        <v>1787.2022250274774</v>
      </c>
      <c r="CS16" s="87">
        <f>+R16+T16+Z16+AB16+AX16+AZ16+CK16</f>
        <v>2212.1013429791255</v>
      </c>
      <c r="CT16" s="80"/>
    </row>
    <row r="17" spans="2:98">
      <c r="B17" s="70">
        <v>10</v>
      </c>
      <c r="C17" s="71" t="s">
        <v>124</v>
      </c>
      <c r="D17" s="71" t="s">
        <v>138</v>
      </c>
      <c r="E17" s="71" t="s">
        <v>154</v>
      </c>
      <c r="F17" s="71" t="s">
        <v>121</v>
      </c>
      <c r="G17" s="81" t="s">
        <v>32</v>
      </c>
      <c r="H17" s="74"/>
      <c r="I17" s="73"/>
      <c r="J17" s="74"/>
      <c r="K17" s="75"/>
      <c r="L17" s="74"/>
      <c r="M17" s="76"/>
      <c r="N17" s="77"/>
      <c r="O17" s="76"/>
      <c r="P17" s="73"/>
      <c r="Q17" s="71">
        <v>32</v>
      </c>
      <c r="R17" s="76">
        <f>+((Q17/Q$6)*1000)*R$5</f>
        <v>421.90669371196759</v>
      </c>
      <c r="S17" s="71">
        <v>29.3</v>
      </c>
      <c r="T17" s="79">
        <f>+((S17/S$6)*1000)*T$5</f>
        <v>357.31707317073176</v>
      </c>
      <c r="U17" s="74"/>
      <c r="V17" s="79">
        <f>+((U17/U$6)*1000)*V$6</f>
        <v>0</v>
      </c>
      <c r="W17" s="77"/>
      <c r="X17" s="73">
        <f>+((W17/W$6)*1000)*X$6</f>
        <v>0</v>
      </c>
      <c r="Y17" s="74">
        <v>37.299999999999997</v>
      </c>
      <c r="Z17" s="73">
        <f>+((Y17/Y$6)*1000)*Z$5</f>
        <v>400.08250825082507</v>
      </c>
      <c r="AA17" s="110">
        <v>17.600000000000001</v>
      </c>
      <c r="AB17" s="79">
        <f>+((AA17/AA$6)*1000)*AB$5</f>
        <v>167.49633967789168</v>
      </c>
      <c r="AC17" s="78"/>
      <c r="AD17" s="76">
        <f>+((AC17/AC$6)*1000)*AD$6</f>
        <v>0</v>
      </c>
      <c r="AE17" s="71"/>
      <c r="AF17" s="76">
        <f>+((AE17/AE$6)*1000)*AF$6</f>
        <v>0</v>
      </c>
      <c r="AG17" s="76">
        <f>+LARGE(AD17:AF17,1)</f>
        <v>0</v>
      </c>
      <c r="AH17" s="71"/>
      <c r="AI17" s="76">
        <f>+((AH17/AH$6)*1000)*AI$6</f>
        <v>0</v>
      </c>
      <c r="AJ17" s="71"/>
      <c r="AK17" s="76">
        <f>+((AJ17/AJ$6)*1000)*AK$6</f>
        <v>0</v>
      </c>
      <c r="AL17" s="79">
        <f>+LARGE(AI17:AK17,1)</f>
        <v>0</v>
      </c>
      <c r="AM17" s="78"/>
      <c r="AN17" s="76">
        <f>+((AM17/AM$6)*1000)*AN$6</f>
        <v>0</v>
      </c>
      <c r="AO17" s="71"/>
      <c r="AP17" s="76">
        <f>+((AO17/AO$6)*1000)*AP$6</f>
        <v>0</v>
      </c>
      <c r="AQ17" s="76">
        <f>+LARGE(AN17:AP17,1)</f>
        <v>0</v>
      </c>
      <c r="AR17" s="71"/>
      <c r="AS17" s="76">
        <f>+((AR17/AR$6)*1000)*AS$6</f>
        <v>0</v>
      </c>
      <c r="AT17" s="71"/>
      <c r="AU17" s="76">
        <f>+((AT17/AT$6)*1000)*AU$6</f>
        <v>0</v>
      </c>
      <c r="AV17" s="76">
        <f>+LARGE(AS17:AU17,1)</f>
        <v>0</v>
      </c>
      <c r="AW17" s="74">
        <v>28</v>
      </c>
      <c r="AX17" s="73">
        <f>+((AW17/AW$6)*1000)*AX$5</f>
        <v>459.59595959595958</v>
      </c>
      <c r="AY17" s="74">
        <v>19.3</v>
      </c>
      <c r="AZ17" s="79">
        <f>+((AY17/AY$6)*1000)*AZ$5</f>
        <v>313.62500000000006</v>
      </c>
      <c r="BA17" s="78"/>
      <c r="BB17" s="76">
        <f>+((BA17/BA$6)*1000)*BB$6</f>
        <v>0</v>
      </c>
      <c r="BC17" s="71"/>
      <c r="BD17" s="76">
        <f>+((BC17/BC$6)*1000)*BD$6</f>
        <v>0</v>
      </c>
      <c r="BE17" s="76">
        <f>+LARGE(BB17:BD17,1)</f>
        <v>0</v>
      </c>
      <c r="BF17" s="71"/>
      <c r="BG17" s="76">
        <f>+((BF17/BF$6)*1000)*BG$6</f>
        <v>0</v>
      </c>
      <c r="BH17" s="71"/>
      <c r="BI17" s="76">
        <f>+((BH17/BH$6)*1000)*BI$6</f>
        <v>0</v>
      </c>
      <c r="BJ17" s="76">
        <f>+LARGE(BG17:BI17,1)</f>
        <v>0</v>
      </c>
      <c r="BK17" s="71"/>
      <c r="BL17" s="76">
        <f>+((BK17/BK$6)*1000)*BL$6</f>
        <v>0</v>
      </c>
      <c r="BM17" s="71"/>
      <c r="BN17" s="76">
        <f>+((BM17/BM$6)*1000)*BN$6</f>
        <v>0</v>
      </c>
      <c r="BO17" s="79">
        <f>+LARGE(BL17:BN17,1)</f>
        <v>0</v>
      </c>
      <c r="BP17" s="74"/>
      <c r="BQ17" s="76">
        <f>+((BP17/BP$6)*1000)*BQ$5</f>
        <v>0</v>
      </c>
      <c r="BR17" s="77"/>
      <c r="BS17" s="79">
        <f>+((BR17/BR$6)*1000)*BS$5</f>
        <v>0</v>
      </c>
      <c r="BT17" s="74"/>
      <c r="BU17" s="76">
        <f>+((BT17/BT$6)*1000)*BU$5</f>
        <v>0</v>
      </c>
      <c r="BV17" s="77"/>
      <c r="BW17" s="79">
        <f>+((BV17/BV$6)*1000)*BW$5</f>
        <v>0</v>
      </c>
      <c r="BX17" s="78"/>
      <c r="BY17" s="76">
        <f>+((BX17/BX$6)*1000)*BY$6</f>
        <v>0</v>
      </c>
      <c r="BZ17" s="71"/>
      <c r="CA17" s="76">
        <f>+((BZ17/BZ$6)*1000)*CA$6</f>
        <v>0</v>
      </c>
      <c r="CB17" s="71"/>
      <c r="CC17" s="76">
        <f>+((CB17/CB$6)*1000)*CC$6</f>
        <v>0</v>
      </c>
      <c r="CD17" s="79">
        <f>+LARGE(CA17:CC17,1)</f>
        <v>0</v>
      </c>
      <c r="CE17" s="72">
        <v>48.7</v>
      </c>
      <c r="CF17" s="76">
        <f>+((CE17/CE$6)*1000)*CF$5</f>
        <v>456.5625</v>
      </c>
      <c r="CG17" s="83">
        <v>47.7</v>
      </c>
      <c r="CH17" s="73">
        <f>+((CG17/CG$6)*1000)*CH$5</f>
        <v>448.94117647058823</v>
      </c>
      <c r="CI17" s="79">
        <f>+LARGE(CF17:CH17,1)</f>
        <v>456.5625</v>
      </c>
      <c r="CJ17" s="72">
        <v>33.299999999999997</v>
      </c>
      <c r="CK17" s="73">
        <f>+((CJ17/CJ$6)*1000)*CK$5</f>
        <v>354.8360655737705</v>
      </c>
      <c r="CL17" s="71"/>
      <c r="CM17" s="76">
        <f>+((CL17/CL$6)*1000)*CM$6</f>
        <v>0</v>
      </c>
      <c r="CN17" s="71"/>
      <c r="CO17" s="76">
        <f>+((CN17/CN$6)*1000)*CO$6</f>
        <v>0</v>
      </c>
      <c r="CP17" s="79">
        <f>+LARGE(CM17:CO17,1)</f>
        <v>0</v>
      </c>
      <c r="CQ17" s="80">
        <f>+LARGE((AB17,Z17,X17,V17,T17,R17,P17,K17,I17),1)+LARGE((AB17,Z17,X17,V17,T17,R17,P17,K17,I17),2)</f>
        <v>821.98920196279266</v>
      </c>
      <c r="CR17" s="145">
        <f>+LARGE((I17,K17,P17,R17,T17,V17,X17,Z17,AB17,AG17,AL17,AQ17,AV17,AX17,AZ17,BQ17,BS17,BU17,BW90,BE17,BJ17,BO17,BW17,CD17,CK17,BW17,CP17,CI17),1)+LARGE((I17,K17,P17,R17,T17,V17,X17,Z17,AB17,AG17,AL17,AQ17,AV17,AX17,AZ17,BQ17,BS17,BU17,BW90,BE17,BJ17,BO17,BW17,CD17,CK17,BW17,CP17,CI17),2)+LARGE((I17,K17,P17,R17,T17,V17,X17,Z17,AB17,AG17,AL17,AQ17,AV17,AX17,AZ17,BQ17,BS17,BU17,BW90,BE17,BJ17,BO17,BW17,CD17,CK17,BW17,CP17,CI17),3)+LARGE((I17,K17,P17,R17,T17,V17,X17,Z17,AB17,AG17,AL17,AQ17,AV17,AX17,AZ17,BQ17,BS17,BU17,BW90,BE17,BJ17,BO17,BW17,CD17,CK17,BW17,CP17,CI17),4)</f>
        <v>1738.1476615587521</v>
      </c>
      <c r="CS17" s="87">
        <f>+R17+T17+Z17+AB17+AX17+AZ17+CK17</f>
        <v>2474.8596399811463</v>
      </c>
      <c r="CT17" s="80"/>
    </row>
    <row r="18" spans="2:98">
      <c r="B18" s="70">
        <v>11</v>
      </c>
      <c r="C18" s="71" t="s">
        <v>135</v>
      </c>
      <c r="D18" s="71" t="s">
        <v>137</v>
      </c>
      <c r="E18" s="71" t="s">
        <v>153</v>
      </c>
      <c r="F18" s="71" t="s">
        <v>121</v>
      </c>
      <c r="G18" s="81" t="s">
        <v>59</v>
      </c>
      <c r="H18" s="74"/>
      <c r="I18" s="73"/>
      <c r="J18" s="74"/>
      <c r="K18" s="73"/>
      <c r="L18" s="74"/>
      <c r="M18" s="77"/>
      <c r="N18" s="77"/>
      <c r="O18" s="77"/>
      <c r="P18" s="75"/>
      <c r="Q18" s="71">
        <v>47</v>
      </c>
      <c r="R18" s="76">
        <f>+((Q18/Q$6)*1000)*R$5</f>
        <v>619.67545638945239</v>
      </c>
      <c r="S18" s="71"/>
      <c r="T18" s="79">
        <f>+((S18/S$6)*1000)*T$5</f>
        <v>0</v>
      </c>
      <c r="U18" s="74"/>
      <c r="V18" s="79">
        <f>+((U18/U$6)*1000)*V$6</f>
        <v>0</v>
      </c>
      <c r="W18" s="77"/>
      <c r="X18" s="73">
        <f>+((W18/W$6)*1000)*X$6</f>
        <v>0</v>
      </c>
      <c r="Y18" s="74"/>
      <c r="Z18" s="73">
        <f>+((Y18/Y$6)*1000)*Z$5</f>
        <v>0</v>
      </c>
      <c r="AA18" s="110"/>
      <c r="AB18" s="79">
        <f>+((AA18/AA$6)*1000)*AB$5</f>
        <v>0</v>
      </c>
      <c r="AC18" s="78"/>
      <c r="AD18" s="76">
        <f>+((AC18/AC$6)*1000)*AD$6</f>
        <v>0</v>
      </c>
      <c r="AE18" s="71"/>
      <c r="AF18" s="76">
        <f>+((AE18/AE$6)*1000)*AF$6</f>
        <v>0</v>
      </c>
      <c r="AG18" s="76">
        <f>+LARGE(AD18:AF18,1)</f>
        <v>0</v>
      </c>
      <c r="AH18" s="71"/>
      <c r="AI18" s="76">
        <f>+((AH18/AH$6)*1000)*AI$6</f>
        <v>0</v>
      </c>
      <c r="AJ18" s="71"/>
      <c r="AK18" s="76">
        <f>+((AJ18/AJ$6)*1000)*AK$6</f>
        <v>0</v>
      </c>
      <c r="AL18" s="79">
        <f>+LARGE(AI18:AK18,1)</f>
        <v>0</v>
      </c>
      <c r="AM18" s="78"/>
      <c r="AN18" s="76">
        <f>+((AM18/AM$6)*1000)*AN$6</f>
        <v>0</v>
      </c>
      <c r="AO18" s="71"/>
      <c r="AP18" s="76">
        <f>+((AO18/AO$6)*1000)*AP$6</f>
        <v>0</v>
      </c>
      <c r="AQ18" s="76">
        <f>+LARGE(AN18:AP18,1)</f>
        <v>0</v>
      </c>
      <c r="AR18" s="71"/>
      <c r="AS18" s="76">
        <f>+((AR18/AR$6)*1000)*AS$6</f>
        <v>0</v>
      </c>
      <c r="AT18" s="71"/>
      <c r="AU18" s="76">
        <f>+((AT18/AT$6)*1000)*AU$6</f>
        <v>0</v>
      </c>
      <c r="AV18" s="76">
        <f>+LARGE(AS18:AU18,1)</f>
        <v>0</v>
      </c>
      <c r="AW18" s="74"/>
      <c r="AX18" s="73">
        <f>+((AW18/AW$6)*1000)*AX$5</f>
        <v>0</v>
      </c>
      <c r="AY18" s="74"/>
      <c r="AZ18" s="79">
        <f>+((AY18/AY$6)*1000)*AZ$5</f>
        <v>0</v>
      </c>
      <c r="BA18" s="78"/>
      <c r="BB18" s="76">
        <f>+((BA18/BA$6)*1000)*BB$6</f>
        <v>0</v>
      </c>
      <c r="BC18" s="71"/>
      <c r="BD18" s="76">
        <f>+((BC18/BC$6)*1000)*BD$6</f>
        <v>0</v>
      </c>
      <c r="BE18" s="76">
        <f>+LARGE(BB18:BD18,1)</f>
        <v>0</v>
      </c>
      <c r="BF18" s="71"/>
      <c r="BG18" s="76">
        <f>+((BF18/BF$6)*1000)*BG$6</f>
        <v>0</v>
      </c>
      <c r="BH18" s="71"/>
      <c r="BI18" s="76">
        <f>+((BH18/BH$6)*1000)*BI$6</f>
        <v>0</v>
      </c>
      <c r="BJ18" s="76">
        <f>+LARGE(BG18:BI18,1)</f>
        <v>0</v>
      </c>
      <c r="BK18" s="71"/>
      <c r="BL18" s="76">
        <f>+((BK18/BK$6)*1000)*BL$6</f>
        <v>0</v>
      </c>
      <c r="BM18" s="71"/>
      <c r="BN18" s="76">
        <f>+((BM18/BM$6)*1000)*BN$6</f>
        <v>0</v>
      </c>
      <c r="BO18" s="79">
        <f>+LARGE(BL18:BN18,1)</f>
        <v>0</v>
      </c>
      <c r="BP18" s="74">
        <v>51.6</v>
      </c>
      <c r="BQ18" s="76">
        <f>+((BP18/BP$6)*1000)*BQ$5</f>
        <v>511.90476190476193</v>
      </c>
      <c r="BR18" s="77"/>
      <c r="BS18" s="79">
        <f>+((BR18/BR$6)*1000)*BS$5</f>
        <v>0</v>
      </c>
      <c r="BT18" s="74"/>
      <c r="BU18" s="76">
        <f>+((BT18/BT$6)*1000)*BU$5</f>
        <v>0</v>
      </c>
      <c r="BV18" s="77"/>
      <c r="BW18" s="79">
        <f>+((BV18/BV$6)*1000)*BW$5</f>
        <v>0</v>
      </c>
      <c r="BX18" s="78"/>
      <c r="BY18" s="76">
        <f>+((BX18/BX$6)*1000)*BY$6</f>
        <v>0</v>
      </c>
      <c r="BZ18" s="71"/>
      <c r="CA18" s="76">
        <f>+((BZ18/BZ$6)*1000)*CA$6</f>
        <v>0</v>
      </c>
      <c r="CB18" s="71"/>
      <c r="CC18" s="76">
        <f>+((CB18/CB$6)*1000)*CC$6</f>
        <v>0</v>
      </c>
      <c r="CD18" s="79">
        <f>+LARGE(CA18:CC18,1)</f>
        <v>0</v>
      </c>
      <c r="CE18" s="72"/>
      <c r="CF18" s="76">
        <f>+((CE18/CE$6)*1000)*CF$5</f>
        <v>0</v>
      </c>
      <c r="CG18" s="83"/>
      <c r="CH18" s="73">
        <f>+((CG18/CG$6)*1000)*CH$5</f>
        <v>0</v>
      </c>
      <c r="CI18" s="79">
        <f>+LARGE(CF18:CH18,1)</f>
        <v>0</v>
      </c>
      <c r="CJ18" s="72">
        <v>49</v>
      </c>
      <c r="CK18" s="73">
        <f>+((CJ18/CJ$6)*1000)*CK$5</f>
        <v>522.13114754098365</v>
      </c>
      <c r="CL18" s="71"/>
      <c r="CM18" s="76">
        <f>+((CL18/CL$6)*1000)*CM$6</f>
        <v>0</v>
      </c>
      <c r="CN18" s="71"/>
      <c r="CO18" s="76">
        <f>+((CN18/CN$6)*1000)*CO$6</f>
        <v>0</v>
      </c>
      <c r="CP18" s="79">
        <f>+LARGE(CM18:CO18,1)</f>
        <v>0</v>
      </c>
      <c r="CQ18" s="80">
        <f>+LARGE((AB18,Z18,X18,V18,T18,R18,P18,K18,I18),1)+LARGE((AB18,Z18,X18,V18,T18,R18,P18,K18,I18),2)</f>
        <v>619.67545638945239</v>
      </c>
      <c r="CR18" s="145">
        <f>+LARGE((I18,K18,P18,R18,T18,V18,X18,Z18,AB18,AG18,AL18,AQ18,AV18,AX18,AZ18,BQ18,BS18,BU18,BW91,BE18,BJ18,BO18,BW18,CD18,CK18,BW18,CP18,CI18),1)+LARGE((I18,K18,P18,R18,T18,V18,X18,Z18,AB18,AG18,AL18,AQ18,AV18,AX18,AZ18,BQ18,BS18,BU18,BW91,BE18,BJ18,BO18,BW18,CD18,CK18,BW18,CP18,CI18),2)+LARGE((I18,K18,P18,R18,T18,V18,X18,Z18,AB18,AG18,AL18,AQ18,AV18,AX18,AZ18,BQ18,BS18,BU18,BW91,BE18,BJ18,BO18,BW18,CD18,CK18,BW18,CP18,CI18),3)+LARGE((I18,K18,P18,R18,T18,V18,X18,Z18,AB18,AG18,AL18,AQ18,AV18,AX18,AZ18,BQ18,BS18,BU18,BW91,BE18,BJ18,BO18,BW18,CD18,CK18,BW18,CP18,CI18),4)</f>
        <v>1653.711365835198</v>
      </c>
      <c r="CS18" s="87">
        <f>+R18+T18+Z18+AB18+AX18+AZ18+CK18</f>
        <v>1141.806603930436</v>
      </c>
      <c r="CT18" s="80"/>
    </row>
    <row r="19" spans="2:98">
      <c r="B19" s="70">
        <v>12</v>
      </c>
      <c r="C19" s="71" t="s">
        <v>120</v>
      </c>
      <c r="D19" s="71" t="s">
        <v>140</v>
      </c>
      <c r="E19" s="71" t="s">
        <v>156</v>
      </c>
      <c r="F19" s="71" t="s">
        <v>121</v>
      </c>
      <c r="G19" s="81" t="s">
        <v>32</v>
      </c>
      <c r="H19" s="74"/>
      <c r="I19" s="73"/>
      <c r="J19" s="74"/>
      <c r="K19" s="75"/>
      <c r="L19" s="74"/>
      <c r="M19" s="76"/>
      <c r="N19" s="77"/>
      <c r="O19" s="76"/>
      <c r="P19" s="73"/>
      <c r="Q19" s="71">
        <v>23</v>
      </c>
      <c r="R19" s="76">
        <f>+((Q19/Q$6)*1000)*R$5</f>
        <v>303.2454361054767</v>
      </c>
      <c r="S19" s="71">
        <v>28.3</v>
      </c>
      <c r="T19" s="79">
        <f>+((S19/S$6)*1000)*T$5</f>
        <v>345.12195121951225</v>
      </c>
      <c r="U19" s="74"/>
      <c r="V19" s="79">
        <f>+((U19/U$6)*1000)*V$6</f>
        <v>0</v>
      </c>
      <c r="W19" s="77"/>
      <c r="X19" s="73">
        <f>+((W19/W$6)*1000)*X$6</f>
        <v>0</v>
      </c>
      <c r="Y19" s="74">
        <v>36</v>
      </c>
      <c r="Z19" s="73">
        <f>+((Y19/Y$6)*1000)*Z$5</f>
        <v>386.13861386138615</v>
      </c>
      <c r="AA19" s="110">
        <v>17.3</v>
      </c>
      <c r="AB19" s="79">
        <f>+((AA19/AA$6)*1000)*AB$5</f>
        <v>164.64128843338216</v>
      </c>
      <c r="AC19" s="78"/>
      <c r="AD19" s="76">
        <f>+((AC19/AC$6)*1000)*AD$6</f>
        <v>0</v>
      </c>
      <c r="AE19" s="71"/>
      <c r="AF19" s="76">
        <f>+((AE19/AE$6)*1000)*AF$6</f>
        <v>0</v>
      </c>
      <c r="AG19" s="76">
        <f>+LARGE(AD19:AF19,1)</f>
        <v>0</v>
      </c>
      <c r="AH19" s="71"/>
      <c r="AI19" s="76">
        <f>+((AH19/AH$6)*1000)*AI$6</f>
        <v>0</v>
      </c>
      <c r="AJ19" s="71"/>
      <c r="AK19" s="76">
        <f>+((AJ19/AJ$6)*1000)*AK$6</f>
        <v>0</v>
      </c>
      <c r="AL19" s="79">
        <f>+LARGE(AI19:AK19,1)</f>
        <v>0</v>
      </c>
      <c r="AM19" s="78"/>
      <c r="AN19" s="76">
        <f>+((AM19/AM$6)*1000)*AN$6</f>
        <v>0</v>
      </c>
      <c r="AO19" s="71"/>
      <c r="AP19" s="76">
        <f>+((AO19/AO$6)*1000)*AP$6</f>
        <v>0</v>
      </c>
      <c r="AQ19" s="76">
        <f>+LARGE(AN19:AP19,1)</f>
        <v>0</v>
      </c>
      <c r="AR19" s="71"/>
      <c r="AS19" s="76">
        <f>+((AR19/AR$6)*1000)*AS$6</f>
        <v>0</v>
      </c>
      <c r="AT19" s="71"/>
      <c r="AU19" s="76">
        <f>+((AT19/AT$6)*1000)*AU$6</f>
        <v>0</v>
      </c>
      <c r="AV19" s="73">
        <f>+LARGE(AS19:AU19,1)</f>
        <v>0</v>
      </c>
      <c r="AW19" s="74">
        <v>11.3</v>
      </c>
      <c r="AX19" s="73">
        <f>+((AW19/AW$6)*1000)*AX$5</f>
        <v>185.47979797979798</v>
      </c>
      <c r="AY19" s="74">
        <v>16.600000000000001</v>
      </c>
      <c r="AZ19" s="79">
        <f>+((AY19/AY$6)*1000)*AZ$5</f>
        <v>269.75000000000006</v>
      </c>
      <c r="BA19" s="78"/>
      <c r="BB19" s="76">
        <f>+((BA19/BA$6)*1000)*BB$6</f>
        <v>0</v>
      </c>
      <c r="BC19" s="71"/>
      <c r="BD19" s="76">
        <f>+((BC19/BC$6)*1000)*BD$6</f>
        <v>0</v>
      </c>
      <c r="BE19" s="76">
        <f>+LARGE(BB19:BD19,1)</f>
        <v>0</v>
      </c>
      <c r="BF19" s="71"/>
      <c r="BG19" s="76">
        <f>+((BF19/BF$6)*1000)*BG$6</f>
        <v>0</v>
      </c>
      <c r="BH19" s="71"/>
      <c r="BI19" s="76">
        <f>+((BH19/BH$6)*1000)*BI$6</f>
        <v>0</v>
      </c>
      <c r="BJ19" s="76">
        <f>+LARGE(BG19:BI19,1)</f>
        <v>0</v>
      </c>
      <c r="BK19" s="71"/>
      <c r="BL19" s="76">
        <f>+((BK19/BK$6)*1000)*BL$6</f>
        <v>0</v>
      </c>
      <c r="BM19" s="71"/>
      <c r="BN19" s="76">
        <f>+((BM19/BM$6)*1000)*BN$6</f>
        <v>0</v>
      </c>
      <c r="BO19" s="79">
        <f>+LARGE(BL19:BN19,1)</f>
        <v>0</v>
      </c>
      <c r="BP19" s="74"/>
      <c r="BQ19" s="76">
        <f>+((BP19/BP$6)*1000)*BQ$5</f>
        <v>0</v>
      </c>
      <c r="BR19" s="77"/>
      <c r="BS19" s="79">
        <f>+((BR19/BR$6)*1000)*BS$5</f>
        <v>0</v>
      </c>
      <c r="BT19" s="74"/>
      <c r="BU19" s="76">
        <f>+((BT19/BT$6)*1000)*BU$5</f>
        <v>0</v>
      </c>
      <c r="BV19" s="77"/>
      <c r="BW19" s="79">
        <f>+((BV19/BV$6)*1000)*BW$5</f>
        <v>0</v>
      </c>
      <c r="BX19" s="78"/>
      <c r="BY19" s="76">
        <f>+((BX19/BX$6)*1000)*BY$6</f>
        <v>0</v>
      </c>
      <c r="BZ19" s="71"/>
      <c r="CA19" s="76">
        <f>+((BZ19/BZ$6)*1000)*CA$6</f>
        <v>0</v>
      </c>
      <c r="CB19" s="71"/>
      <c r="CC19" s="76">
        <f>+((CB19/CB$6)*1000)*CC$6</f>
        <v>0</v>
      </c>
      <c r="CD19" s="79">
        <f>+LARGE(CA19:CC19,1)</f>
        <v>0</v>
      </c>
      <c r="CE19" s="72"/>
      <c r="CF19" s="76">
        <f>+((CE19/CE$6)*1000)*CF$5</f>
        <v>0</v>
      </c>
      <c r="CG19" s="83"/>
      <c r="CH19" s="73">
        <f>+((CG19/CG$6)*1000)*CH$5</f>
        <v>0</v>
      </c>
      <c r="CI19" s="79">
        <f>+LARGE(CF19:CH19,1)</f>
        <v>0</v>
      </c>
      <c r="CJ19" s="72">
        <v>33.299999999999997</v>
      </c>
      <c r="CK19" s="73">
        <f>+((CJ19/CJ$6)*1000)*CK$5</f>
        <v>354.8360655737705</v>
      </c>
      <c r="CL19" s="71"/>
      <c r="CM19" s="76">
        <f>+((CL19/CL$6)*1000)*CM$6</f>
        <v>0</v>
      </c>
      <c r="CN19" s="71"/>
      <c r="CO19" s="76">
        <f>+((CN19/CN$6)*1000)*CO$6</f>
        <v>0</v>
      </c>
      <c r="CP19" s="79">
        <f>+LARGE(CM19:CO19,1)</f>
        <v>0</v>
      </c>
      <c r="CQ19" s="80">
        <f>+LARGE((AB19,Z19,X19,V19,T19,R19,P19,K19,I19),1)+LARGE((AB19,Z19,X19,V19,T19,R19,P19,K19,I19),2)</f>
        <v>731.26056508089846</v>
      </c>
      <c r="CR19" s="145">
        <f>+LARGE((I19,K19,P19,R19,T19,V19,X19,Z19,AB19,AG19,AL19,AQ19,AV19,AX19,AZ19,BQ19,BS19,BU19,BW92,BE19,BJ19,BO19,BW19,CD19,CK19,BW19,CP19,CI19),1)+LARGE((I19,K19,P19,R19,T19,V19,X19,Z19,AB19,AG19,AL19,AQ19,AV19,AX19,AZ19,BQ19,BS19,BU19,BW92,BE19,BJ19,BO19,BW19,CD19,CK19,BW19,CP19,CI19),2)+LARGE((I19,K19,P19,R19,T19,V19,X19,Z19,AB19,AG19,AL19,AQ19,AV19,AX19,AZ19,BQ19,BS19,BU19,BW92,BE19,BJ19,BO19,BW19,CD19,CK19,BW19,CP19,CI19),3)+LARGE((I19,K19,P19,R19,T19,V19,X19,Z19,AB19,AG19,AL19,AQ19,AV19,AX19,AZ19,BQ19,BS19,BU19,BW92,BE19,BJ19,BO19,BW19,CD19,CK19,BW19,CP19,CI19),4)</f>
        <v>1389.3420667601456</v>
      </c>
      <c r="CS19" s="87">
        <f>+R19+T19+Z19+AB19+AX19+AZ19+CK19</f>
        <v>2009.2131531733257</v>
      </c>
      <c r="CT19" s="80"/>
    </row>
    <row r="20" spans="2:98">
      <c r="B20" s="70">
        <v>13</v>
      </c>
      <c r="C20" s="71" t="s">
        <v>133</v>
      </c>
      <c r="D20" s="71" t="s">
        <v>148</v>
      </c>
      <c r="E20" s="71" t="s">
        <v>163</v>
      </c>
      <c r="F20" s="71" t="s">
        <v>127</v>
      </c>
      <c r="G20" s="81" t="s">
        <v>61</v>
      </c>
      <c r="H20" s="74"/>
      <c r="I20" s="73"/>
      <c r="J20" s="74"/>
      <c r="K20" s="75"/>
      <c r="L20" s="84"/>
      <c r="M20" s="76"/>
      <c r="N20" s="77"/>
      <c r="O20" s="77"/>
      <c r="P20" s="73"/>
      <c r="Q20" s="71">
        <v>23.3</v>
      </c>
      <c r="R20" s="76">
        <f>+((Q20/Q$6)*1000)*R$5</f>
        <v>307.20081135902643</v>
      </c>
      <c r="S20" s="71">
        <v>19.600000000000001</v>
      </c>
      <c r="T20" s="79">
        <f>+((S20/S$6)*1000)*T$5</f>
        <v>239.02439024390247</v>
      </c>
      <c r="U20" s="74"/>
      <c r="V20" s="79">
        <f>+((U20/U$6)*1000)*V$6</f>
        <v>0</v>
      </c>
      <c r="W20" s="77"/>
      <c r="X20" s="73">
        <f>+((W20/W$6)*1000)*X$6</f>
        <v>0</v>
      </c>
      <c r="Y20" s="74"/>
      <c r="Z20" s="73">
        <f>+((Y20/Y$6)*1000)*Z$5</f>
        <v>0</v>
      </c>
      <c r="AA20" s="110"/>
      <c r="AB20" s="79">
        <f>+((AA20/AA$6)*1000)*AB$5</f>
        <v>0</v>
      </c>
      <c r="AC20" s="78"/>
      <c r="AD20" s="76">
        <f>+((AC20/AC$6)*1000)*AD$6</f>
        <v>0</v>
      </c>
      <c r="AE20" s="71"/>
      <c r="AF20" s="76">
        <f>+((AE20/AE$6)*1000)*AF$6</f>
        <v>0</v>
      </c>
      <c r="AG20" s="76">
        <f>+LARGE(AD20:AF20,1)</f>
        <v>0</v>
      </c>
      <c r="AH20" s="71"/>
      <c r="AI20" s="76">
        <f>+((AH20/AH$6)*1000)*AI$6</f>
        <v>0</v>
      </c>
      <c r="AJ20" s="71"/>
      <c r="AK20" s="76">
        <f>+((AJ20/AJ$6)*1000)*AK$6</f>
        <v>0</v>
      </c>
      <c r="AL20" s="79">
        <f>+LARGE(AI20:AK20,1)</f>
        <v>0</v>
      </c>
      <c r="AM20" s="78"/>
      <c r="AN20" s="76">
        <f>+((AM20/AM$6)*1000)*AN$6</f>
        <v>0</v>
      </c>
      <c r="AO20" s="71"/>
      <c r="AP20" s="76">
        <f>+((AO20/AO$6)*1000)*AP$6</f>
        <v>0</v>
      </c>
      <c r="AQ20" s="76">
        <f>+LARGE(AN20:AP20,1)</f>
        <v>0</v>
      </c>
      <c r="AR20" s="71"/>
      <c r="AS20" s="76">
        <f>+((AR20/AR$6)*1000)*AS$6</f>
        <v>0</v>
      </c>
      <c r="AT20" s="71"/>
      <c r="AU20" s="76">
        <f>+((AT20/AT$6)*1000)*AU$6</f>
        <v>0</v>
      </c>
      <c r="AV20" s="73">
        <f>+LARGE(AS20:AU20,1)</f>
        <v>0</v>
      </c>
      <c r="AW20" s="74">
        <v>19</v>
      </c>
      <c r="AX20" s="73">
        <f>+((AW20/AW$6)*1000)*AX$5</f>
        <v>311.86868686868689</v>
      </c>
      <c r="AY20" s="74">
        <v>18.3</v>
      </c>
      <c r="AZ20" s="79">
        <f>+((AY20/AY$6)*1000)*AZ$5</f>
        <v>297.375</v>
      </c>
      <c r="BA20" s="78"/>
      <c r="BB20" s="76">
        <f>+((BA20/BA$6)*1000)*BB$6</f>
        <v>0</v>
      </c>
      <c r="BC20" s="71"/>
      <c r="BD20" s="76">
        <f>+((BC20/BC$6)*1000)*BD$6</f>
        <v>0</v>
      </c>
      <c r="BE20" s="76">
        <f>+LARGE(BB20:BD20,1)</f>
        <v>0</v>
      </c>
      <c r="BF20" s="71"/>
      <c r="BG20" s="76">
        <f>+((BF20/BF$6)*1000)*BG$6</f>
        <v>0</v>
      </c>
      <c r="BH20" s="71"/>
      <c r="BI20" s="76">
        <f>+((BH20/BH$6)*1000)*BI$6</f>
        <v>0</v>
      </c>
      <c r="BJ20" s="76">
        <f>+LARGE(BG20:BI20,1)</f>
        <v>0</v>
      </c>
      <c r="BK20" s="71"/>
      <c r="BL20" s="76">
        <f>+((BK20/BK$6)*1000)*BL$6</f>
        <v>0</v>
      </c>
      <c r="BM20" s="71"/>
      <c r="BN20" s="76">
        <f>+((BM20/BM$6)*1000)*BN$6</f>
        <v>0</v>
      </c>
      <c r="BO20" s="79">
        <f>+LARGE(BL20:BN20,1)</f>
        <v>0</v>
      </c>
      <c r="BP20" s="74"/>
      <c r="BQ20" s="76">
        <f>+((BP20/BP$6)*1000)*BQ$5</f>
        <v>0</v>
      </c>
      <c r="BR20" s="77"/>
      <c r="BS20" s="79">
        <f>+((BR20/BR$6)*1000)*BS$5</f>
        <v>0</v>
      </c>
      <c r="BT20" s="74"/>
      <c r="BU20" s="76">
        <f>+((BT20/BT$6)*1000)*BU$5</f>
        <v>0</v>
      </c>
      <c r="BV20" s="77"/>
      <c r="BW20" s="79">
        <f>+((BV20/BV$6)*1000)*BW$5</f>
        <v>0</v>
      </c>
      <c r="BX20" s="78"/>
      <c r="BY20" s="76">
        <f>+((BX20/BX$6)*1000)*BY$6</f>
        <v>0</v>
      </c>
      <c r="BZ20" s="71"/>
      <c r="CA20" s="76">
        <f>+((BZ20/BZ$6)*1000)*CA$6</f>
        <v>0</v>
      </c>
      <c r="CB20" s="71"/>
      <c r="CC20" s="76">
        <f>+((CB20/CB$6)*1000)*CC$6</f>
        <v>0</v>
      </c>
      <c r="CD20" s="79">
        <f>+LARGE(CA20:CC20,1)</f>
        <v>0</v>
      </c>
      <c r="CE20" s="72">
        <v>41.7</v>
      </c>
      <c r="CF20" s="76">
        <f>+((CE20/CE$6)*1000)*CF$5</f>
        <v>390.9375</v>
      </c>
      <c r="CG20" s="83">
        <v>40</v>
      </c>
      <c r="CH20" s="73">
        <f>+((CG20/CG$6)*1000)*CH$5</f>
        <v>376.47058823529414</v>
      </c>
      <c r="CI20" s="79">
        <f>+LARGE(CF20:CH20,1)</f>
        <v>390.9375</v>
      </c>
      <c r="CJ20" s="72">
        <v>28</v>
      </c>
      <c r="CK20" s="73">
        <f>+((CJ20/CJ$6)*1000)*CK$5</f>
        <v>298.36065573770497</v>
      </c>
      <c r="CL20" s="71"/>
      <c r="CM20" s="76">
        <f>+((CL20/CL$6)*1000)*CM$6</f>
        <v>0</v>
      </c>
      <c r="CN20" s="71"/>
      <c r="CO20" s="76">
        <f>+((CN20/CN$6)*1000)*CO$6</f>
        <v>0</v>
      </c>
      <c r="CP20" s="79">
        <f>+LARGE(CM20:CO20,1)</f>
        <v>0</v>
      </c>
      <c r="CQ20" s="80">
        <f>+LARGE((AB20,Z20,X20,V20,T20,R20,P20,K20,I20),1)+LARGE((AB20,Z20,X20,V20,T20,R20,P20,K20,I20),2)</f>
        <v>546.22520160292891</v>
      </c>
      <c r="CR20" s="145">
        <f>+LARGE((I20,K20,P20,R20,T20,V20,X20,Z20,AB20,AG20,AL20,AQ20,AV20,AX20,AZ20,BQ20,BS20,BU20,BW93,BE20,BJ20,BO20,BW20,CD20,CK20,BW20,CP20,CI20),1)+LARGE((I20,K20,P20,R20,T20,V20,X20,Z20,AB20,AG20,AL20,AQ20,AV20,AX20,AZ20,BQ20,BS20,BU20,BW93,BE20,BJ20,BO20,BW20,CD20,CK20,BW20,CP20,CI20),2)+LARGE((I20,K20,P20,R20,T20,V20,X20,Z20,AB20,AG20,AL20,AQ20,AV20,AX20,AZ20,BQ20,BS20,BU20,BW93,BE20,BJ20,BO20,BW20,CD20,CK20,BW20,CP20,CI20),3)+LARGE((I20,K20,P20,R20,T20,V20,X20,Z20,AB20,AG20,AL20,AQ20,AV20,AX20,AZ20,BQ20,BS20,BU20,BW93,BE20,BJ20,BO20,BW20,CD20,CK20,BW20,CP20,CI20),4)</f>
        <v>1308.3676539654182</v>
      </c>
      <c r="CS20" s="87">
        <f>+R20+T20+Z20+AB20+AX20+AZ20+CK20</f>
        <v>1453.8295442093208</v>
      </c>
      <c r="CT20" s="80"/>
    </row>
    <row r="21" spans="2:98">
      <c r="B21" s="70">
        <v>14</v>
      </c>
      <c r="C21" s="71" t="s">
        <v>131</v>
      </c>
      <c r="D21" s="71" t="s">
        <v>146</v>
      </c>
      <c r="E21" s="71" t="s">
        <v>158</v>
      </c>
      <c r="F21" s="71" t="s">
        <v>127</v>
      </c>
      <c r="G21" s="81" t="s">
        <v>61</v>
      </c>
      <c r="H21" s="74"/>
      <c r="I21" s="73"/>
      <c r="J21" s="74"/>
      <c r="K21" s="75"/>
      <c r="L21" s="74"/>
      <c r="M21" s="76"/>
      <c r="N21" s="77"/>
      <c r="O21" s="77"/>
      <c r="P21" s="73"/>
      <c r="Q21" s="71">
        <v>25.3</v>
      </c>
      <c r="R21" s="76">
        <f>+((Q21/Q$6)*1000)*R$5</f>
        <v>333.56997971602436</v>
      </c>
      <c r="S21" s="71">
        <v>18</v>
      </c>
      <c r="T21" s="79">
        <f>+((S21/S$6)*1000)*T$5</f>
        <v>219.51219512195124</v>
      </c>
      <c r="U21" s="74"/>
      <c r="V21" s="79">
        <f>+((U21/U$6)*1000)*V$6</f>
        <v>0</v>
      </c>
      <c r="W21" s="77"/>
      <c r="X21" s="73">
        <f>+((W21/W$6)*1000)*X$6</f>
        <v>0</v>
      </c>
      <c r="Y21" s="74"/>
      <c r="Z21" s="73">
        <f>+((Y21/Y$6)*1000)*Z$5</f>
        <v>0</v>
      </c>
      <c r="AA21" s="110"/>
      <c r="AB21" s="79">
        <f>+((AA21/AA$6)*1000)*AB$5</f>
        <v>0</v>
      </c>
      <c r="AC21" s="78"/>
      <c r="AD21" s="76">
        <f>+((AC21/AC$6)*1000)*AD$6</f>
        <v>0</v>
      </c>
      <c r="AE21" s="71"/>
      <c r="AF21" s="76">
        <f>+((AE21/AE$6)*1000)*AF$6</f>
        <v>0</v>
      </c>
      <c r="AG21" s="76">
        <f>+LARGE(AD21:AF21,1)</f>
        <v>0</v>
      </c>
      <c r="AH21" s="71"/>
      <c r="AI21" s="76">
        <f>+((AH21/AH$6)*1000)*AI$6</f>
        <v>0</v>
      </c>
      <c r="AJ21" s="71"/>
      <c r="AK21" s="76">
        <f>+((AJ21/AJ$6)*1000)*AK$6</f>
        <v>0</v>
      </c>
      <c r="AL21" s="79">
        <f>+LARGE(AI21:AK21,1)</f>
        <v>0</v>
      </c>
      <c r="AM21" s="78"/>
      <c r="AN21" s="76">
        <f>+((AM21/AM$6)*1000)*AN$6</f>
        <v>0</v>
      </c>
      <c r="AO21" s="71"/>
      <c r="AP21" s="76">
        <f>+((AO21/AO$6)*1000)*AP$6</f>
        <v>0</v>
      </c>
      <c r="AQ21" s="76">
        <f>+LARGE(AN21:AP21,1)</f>
        <v>0</v>
      </c>
      <c r="AR21" s="71"/>
      <c r="AS21" s="76">
        <f>+((AR21/AR$6)*1000)*AS$6</f>
        <v>0</v>
      </c>
      <c r="AT21" s="71"/>
      <c r="AU21" s="76">
        <f>+((AT21/AT$6)*1000)*AU$6</f>
        <v>0</v>
      </c>
      <c r="AV21" s="73">
        <f>+LARGE(AS21:AU21,1)</f>
        <v>0</v>
      </c>
      <c r="AW21" s="74"/>
      <c r="AX21" s="73">
        <f>+((AW21/AW$6)*1000)*AX$5</f>
        <v>0</v>
      </c>
      <c r="AY21" s="74">
        <v>14.3</v>
      </c>
      <c r="AZ21" s="79">
        <f>+((AY21/AY$6)*1000)*AZ$5</f>
        <v>232.37500000000006</v>
      </c>
      <c r="BA21" s="78"/>
      <c r="BB21" s="76">
        <f>+((BA21/BA$6)*1000)*BB$6</f>
        <v>0</v>
      </c>
      <c r="BC21" s="71"/>
      <c r="BD21" s="76">
        <f>+((BC21/BC$6)*1000)*BD$6</f>
        <v>0</v>
      </c>
      <c r="BE21" s="76">
        <f>+LARGE(BB21:BD21,1)</f>
        <v>0</v>
      </c>
      <c r="BF21" s="71"/>
      <c r="BG21" s="76">
        <f>+((BF21/BF$6)*1000)*BG$6</f>
        <v>0</v>
      </c>
      <c r="BH21" s="71"/>
      <c r="BI21" s="76">
        <f>+((BH21/BH$6)*1000)*BI$6</f>
        <v>0</v>
      </c>
      <c r="BJ21" s="76">
        <f>+LARGE(BG21:BI21,1)</f>
        <v>0</v>
      </c>
      <c r="BK21" s="71"/>
      <c r="BL21" s="76">
        <f>+((BK21/BK$6)*1000)*BL$6</f>
        <v>0</v>
      </c>
      <c r="BM21" s="71"/>
      <c r="BN21" s="76">
        <f>+((BM21/BM$6)*1000)*BN$6</f>
        <v>0</v>
      </c>
      <c r="BO21" s="79">
        <f>+LARGE(BL21:BN21,1)</f>
        <v>0</v>
      </c>
      <c r="BP21" s="74"/>
      <c r="BQ21" s="76">
        <f>+((BP21/BP$6)*1000)*BQ$5</f>
        <v>0</v>
      </c>
      <c r="BR21" s="77"/>
      <c r="BS21" s="79">
        <f>+((BR21/BR$6)*1000)*BS$5</f>
        <v>0</v>
      </c>
      <c r="BT21" s="74"/>
      <c r="BU21" s="76">
        <f>+((BT21/BT$6)*1000)*BU$5</f>
        <v>0</v>
      </c>
      <c r="BV21" s="77"/>
      <c r="BW21" s="79">
        <f>+((BV21/BV$6)*1000)*BW$5</f>
        <v>0</v>
      </c>
      <c r="BX21" s="78"/>
      <c r="BY21" s="76">
        <f>+((BX21/BX$6)*1000)*BY$6</f>
        <v>0</v>
      </c>
      <c r="BZ21" s="71"/>
      <c r="CA21" s="76">
        <f>+((BZ21/BZ$6)*1000)*CA$6</f>
        <v>0</v>
      </c>
      <c r="CB21" s="71"/>
      <c r="CC21" s="76">
        <f>+((CB21/CB$6)*1000)*CC$6</f>
        <v>0</v>
      </c>
      <c r="CD21" s="79">
        <f>+LARGE(CA21:CC21,1)</f>
        <v>0</v>
      </c>
      <c r="CE21" s="72"/>
      <c r="CF21" s="76">
        <f>+((CE21/CE$6)*1000)*CF$5</f>
        <v>0</v>
      </c>
      <c r="CG21" s="83"/>
      <c r="CH21" s="73">
        <f>+((CG21/CG$6)*1000)*CH$5</f>
        <v>0</v>
      </c>
      <c r="CI21" s="79">
        <f>+LARGE(CF21:CH21,1)</f>
        <v>0</v>
      </c>
      <c r="CJ21" s="72">
        <v>39</v>
      </c>
      <c r="CK21" s="73">
        <f>+((CJ21/CJ$6)*1000)*CK$5</f>
        <v>415.57377049180332</v>
      </c>
      <c r="CL21" s="71"/>
      <c r="CM21" s="76">
        <f>+((CL21/CL$6)*1000)*CM$6</f>
        <v>0</v>
      </c>
      <c r="CN21" s="71"/>
      <c r="CO21" s="76">
        <f>+((CN21/CN$6)*1000)*CO$6</f>
        <v>0</v>
      </c>
      <c r="CP21" s="79">
        <f>+LARGE(CM21:CO21,1)</f>
        <v>0</v>
      </c>
      <c r="CQ21" s="80">
        <f>+LARGE((AB21,Z21,X21,V21,T21,R21,P21,K21,I21),1)+LARGE((AB21,Z21,X21,V21,T21,R21,P21,K21,I21),2)</f>
        <v>553.08217483797557</v>
      </c>
      <c r="CR21" s="145">
        <f>+LARGE((I21,K21,P21,R21,T21,V21,X21,Z21,AB21,AG21,AL21,AQ21,AV21,AX21,AZ21,BQ21,BS21,BU21,BW94,BE21,BJ21,BO21,BW21,CD21,CK21,BW21,CP21,CI21),1)+LARGE((I21,K21,P21,R21,T21,V21,X21,Z21,AB21,AG21,AL21,AQ21,AV21,AX21,AZ21,BQ21,BS21,BU21,BW94,BE21,BJ21,BO21,BW21,CD21,CK21,BW21,CP21,CI21),2)+LARGE((I21,K21,P21,R21,T21,V21,X21,Z21,AB21,AG21,AL21,AQ21,AV21,AX21,AZ21,BQ21,BS21,BU21,BW94,BE21,BJ21,BO21,BW21,CD21,CK21,BW21,CP21,CI21),3)+LARGE((I21,K21,P21,R21,T21,V21,X21,Z21,AB21,AG21,AL21,AQ21,AV21,AX21,AZ21,BQ21,BS21,BU21,BW94,BE21,BJ21,BO21,BW21,CD21,CK21,BW21,CP21,CI21),4)</f>
        <v>1201.0309453297789</v>
      </c>
      <c r="CS21" s="87">
        <f>+R21+T21+Z21+AB21+AX21+AZ21+CK21</f>
        <v>1201.0309453297789</v>
      </c>
      <c r="CT21" s="80"/>
    </row>
    <row r="22" spans="2:98">
      <c r="B22" s="70">
        <v>15</v>
      </c>
      <c r="C22" s="71" t="s">
        <v>132</v>
      </c>
      <c r="D22" s="71" t="s">
        <v>152</v>
      </c>
      <c r="E22" s="71" t="s">
        <v>166</v>
      </c>
      <c r="F22" s="71" t="s">
        <v>127</v>
      </c>
      <c r="G22" s="81" t="s">
        <v>32</v>
      </c>
      <c r="H22" s="74"/>
      <c r="I22" s="73"/>
      <c r="J22" s="74"/>
      <c r="K22" s="75"/>
      <c r="L22" s="84"/>
      <c r="M22" s="76"/>
      <c r="N22" s="77"/>
      <c r="O22" s="77"/>
      <c r="P22" s="73"/>
      <c r="Q22" s="71">
        <v>11</v>
      </c>
      <c r="R22" s="76">
        <f>+((Q22/Q$6)*1000)*R$5</f>
        <v>145.03042596348885</v>
      </c>
      <c r="S22" s="71">
        <v>22.3</v>
      </c>
      <c r="T22" s="79">
        <f>+((S22/S$6)*1000)*T$5</f>
        <v>271.95121951219517</v>
      </c>
      <c r="U22" s="74"/>
      <c r="V22" s="79">
        <f>+((U22/U$6)*1000)*V$6</f>
        <v>0</v>
      </c>
      <c r="W22" s="77"/>
      <c r="X22" s="73">
        <f>+((W22/W$6)*1000)*X$6</f>
        <v>0</v>
      </c>
      <c r="Y22" s="74">
        <v>36.299999999999997</v>
      </c>
      <c r="Z22" s="73">
        <f>+((Y22/Y$6)*1000)*Z$5</f>
        <v>389.3564356435644</v>
      </c>
      <c r="AA22" s="110">
        <v>20.3</v>
      </c>
      <c r="AB22" s="79">
        <f>+((AA22/AA$6)*1000)*AB$5</f>
        <v>193.19180087847735</v>
      </c>
      <c r="AC22" s="78"/>
      <c r="AD22" s="76">
        <f>+((AC22/AC$6)*1000)*AD$6</f>
        <v>0</v>
      </c>
      <c r="AE22" s="71"/>
      <c r="AF22" s="76">
        <f>+((AE22/AE$6)*1000)*AF$6</f>
        <v>0</v>
      </c>
      <c r="AG22" s="76">
        <f>+LARGE(AD22:AF22,1)</f>
        <v>0</v>
      </c>
      <c r="AH22" s="71"/>
      <c r="AI22" s="76">
        <f>+((AH22/AH$6)*1000)*AI$6</f>
        <v>0</v>
      </c>
      <c r="AJ22" s="71"/>
      <c r="AK22" s="76">
        <f>+((AJ22/AJ$6)*1000)*AK$6</f>
        <v>0</v>
      </c>
      <c r="AL22" s="79">
        <f>+LARGE(AI22:AK22,1)</f>
        <v>0</v>
      </c>
      <c r="AM22" s="78"/>
      <c r="AN22" s="76">
        <f>+((AM22/AM$6)*1000)*AN$6</f>
        <v>0</v>
      </c>
      <c r="AO22" s="71"/>
      <c r="AP22" s="76">
        <f>+((AO22/AO$6)*1000)*AP$6</f>
        <v>0</v>
      </c>
      <c r="AQ22" s="76">
        <f>+LARGE(AN22:AP22,1)</f>
        <v>0</v>
      </c>
      <c r="AR22" s="71"/>
      <c r="AS22" s="76">
        <f>+((AR22/AR$6)*1000)*AS$6</f>
        <v>0</v>
      </c>
      <c r="AT22" s="71"/>
      <c r="AU22" s="76">
        <f>+((AT22/AT$6)*1000)*AU$6</f>
        <v>0</v>
      </c>
      <c r="AV22" s="76">
        <f>+LARGE(AS22:AU22,1)</f>
        <v>0</v>
      </c>
      <c r="AW22" s="74"/>
      <c r="AX22" s="73">
        <f>+((AW22/AW$6)*1000)*AX$5</f>
        <v>0</v>
      </c>
      <c r="AY22" s="74"/>
      <c r="AZ22" s="79">
        <f>+((AY22/AY$6)*1000)*AZ$5</f>
        <v>0</v>
      </c>
      <c r="BA22" s="78"/>
      <c r="BB22" s="76">
        <f>+((BA22/BA$6)*1000)*BB$6</f>
        <v>0</v>
      </c>
      <c r="BC22" s="71"/>
      <c r="BD22" s="76">
        <f>+((BC22/BC$6)*1000)*BD$6</f>
        <v>0</v>
      </c>
      <c r="BE22" s="76">
        <f>+LARGE(BB22:BD22,1)</f>
        <v>0</v>
      </c>
      <c r="BF22" s="71"/>
      <c r="BG22" s="76">
        <f>+((BF22/BF$6)*1000)*BG$6</f>
        <v>0</v>
      </c>
      <c r="BH22" s="71"/>
      <c r="BI22" s="76">
        <f>+((BH22/BH$6)*1000)*BI$6</f>
        <v>0</v>
      </c>
      <c r="BJ22" s="76">
        <f>+LARGE(BG22:BI22,1)</f>
        <v>0</v>
      </c>
      <c r="BK22" s="71"/>
      <c r="BL22" s="76">
        <f>+((BK22/BK$6)*1000)*BL$6</f>
        <v>0</v>
      </c>
      <c r="BM22" s="71"/>
      <c r="BN22" s="76">
        <f>+((BM22/BM$6)*1000)*BN$6</f>
        <v>0</v>
      </c>
      <c r="BO22" s="79">
        <f>+LARGE(BL22:BN22,1)</f>
        <v>0</v>
      </c>
      <c r="BP22" s="74"/>
      <c r="BQ22" s="76">
        <f>+((BP22/BP$6)*1000)*BQ$5</f>
        <v>0</v>
      </c>
      <c r="BR22" s="77"/>
      <c r="BS22" s="79">
        <f>+((BR22/BR$6)*1000)*BS$5</f>
        <v>0</v>
      </c>
      <c r="BT22" s="74"/>
      <c r="BU22" s="76">
        <f>+((BT22/BT$6)*1000)*BU$5</f>
        <v>0</v>
      </c>
      <c r="BV22" s="77"/>
      <c r="BW22" s="79">
        <f>+((BV22/BV$6)*1000)*BW$5</f>
        <v>0</v>
      </c>
      <c r="BX22" s="78"/>
      <c r="BY22" s="76">
        <f>+((BX22/BX$6)*1000)*BY$6</f>
        <v>0</v>
      </c>
      <c r="BZ22" s="71"/>
      <c r="CA22" s="76">
        <f>+((BZ22/BZ$6)*1000)*CA$6</f>
        <v>0</v>
      </c>
      <c r="CB22" s="71"/>
      <c r="CC22" s="76">
        <f>+((CB22/CB$6)*1000)*CC$6</f>
        <v>0</v>
      </c>
      <c r="CD22" s="79">
        <f>+LARGE(CA22:CC22,1)</f>
        <v>0</v>
      </c>
      <c r="CE22" s="72"/>
      <c r="CF22" s="76">
        <f>+((CE22/CE$6)*1000)*CF$5</f>
        <v>0</v>
      </c>
      <c r="CG22" s="83"/>
      <c r="CH22" s="73">
        <f>+((CG22/CG$6)*1000)*CH$5</f>
        <v>0</v>
      </c>
      <c r="CI22" s="79">
        <f>+LARGE(CF22:CH22,1)</f>
        <v>0</v>
      </c>
      <c r="CJ22" s="72">
        <v>23.6</v>
      </c>
      <c r="CK22" s="73">
        <f>+((CJ22/CJ$6)*1000)*CK$5</f>
        <v>251.47540983606558</v>
      </c>
      <c r="CL22" s="71"/>
      <c r="CM22" s="76">
        <f>+((CL22/CL$6)*1000)*CM$6</f>
        <v>0</v>
      </c>
      <c r="CN22" s="71"/>
      <c r="CO22" s="76">
        <f>+((CN22/CN$6)*1000)*CO$6</f>
        <v>0</v>
      </c>
      <c r="CP22" s="79">
        <f>+LARGE(CM22:CO22,1)</f>
        <v>0</v>
      </c>
      <c r="CQ22" s="80">
        <f>+LARGE((AB22,Z22,X22,V22,T22,R22,P22,K22,I22),1)+LARGE((AB22,Z22,X22,V22,T22,R22,P22,K22,I22),2)</f>
        <v>661.30765515575956</v>
      </c>
      <c r="CR22" s="145">
        <f>+LARGE((I22,K22,P22,R22,T22,V22,X22,Z22,AB22,AG22,AL22,AQ22,AV22,AX22,AZ22,BQ22,BS22,BU22,BW95,BE22,BJ22,BO22,BW22,CD22,CK22,BW22,CP22,CI22),1)+LARGE((I22,K22,P22,R22,T22,V22,X22,Z22,AB22,AG22,AL22,AQ22,AV22,AX22,AZ22,BQ22,BS22,BU22,BW95,BE22,BJ22,BO22,BW22,CD22,CK22,BW22,CP22,CI22),2)+LARGE((I22,K22,P22,R22,T22,V22,X22,Z22,AB22,AG22,AL22,AQ22,AV22,AX22,AZ22,BQ22,BS22,BU22,BW95,BE22,BJ22,BO22,BW22,CD22,CK22,BW22,CP22,CI22),3)+LARGE((I22,K22,P22,R22,T22,V22,X22,Z22,AB22,AG22,AL22,AQ22,AV22,AX22,AZ22,BQ22,BS22,BU22,BW95,BE22,BJ22,BO22,BW22,CD22,CK22,BW22,CP22,CI22),4)</f>
        <v>1105.9748658703024</v>
      </c>
      <c r="CS22" s="87">
        <f>+R22+T22+Z22+AB22+AX22+AZ22+CK22</f>
        <v>1251.0052918337913</v>
      </c>
      <c r="CT22" s="80"/>
    </row>
    <row r="23" spans="2:98">
      <c r="B23" s="70">
        <v>16</v>
      </c>
      <c r="C23" s="71" t="s">
        <v>191</v>
      </c>
      <c r="D23" s="71" t="s">
        <v>142</v>
      </c>
      <c r="E23" s="71" t="s">
        <v>158</v>
      </c>
      <c r="F23" s="71" t="s">
        <v>121</v>
      </c>
      <c r="G23" s="71" t="s">
        <v>61</v>
      </c>
      <c r="H23" s="74"/>
      <c r="I23" s="73"/>
      <c r="J23" s="110"/>
      <c r="K23" s="75"/>
      <c r="L23" s="74"/>
      <c r="M23" s="76"/>
      <c r="N23" s="77"/>
      <c r="O23" s="77"/>
      <c r="P23" s="73"/>
      <c r="Q23" s="71">
        <v>15.6</v>
      </c>
      <c r="R23" s="76">
        <f>+((Q23/Q$6)*1000)*R$5</f>
        <v>205.67951318458418</v>
      </c>
      <c r="S23" s="71">
        <v>11.6</v>
      </c>
      <c r="T23" s="79">
        <f>+((S23/S$6)*1000)*T$5</f>
        <v>141.46341463414635</v>
      </c>
      <c r="U23" s="74"/>
      <c r="V23" s="79">
        <f>+((U23/U$6)*1000)*V$6</f>
        <v>0</v>
      </c>
      <c r="W23" s="77"/>
      <c r="X23" s="73">
        <f>+((W23/W$6)*1000)*X$6</f>
        <v>0</v>
      </c>
      <c r="Y23" s="74"/>
      <c r="Z23" s="73">
        <f>+((Y23/Y$6)*1000)*Z$5</f>
        <v>0</v>
      </c>
      <c r="AA23" s="110"/>
      <c r="AB23" s="79">
        <f>+((AA23/AA$6)*1000)*AB$5</f>
        <v>0</v>
      </c>
      <c r="AC23" s="78"/>
      <c r="AD23" s="76">
        <f>+((AC23/AC$6)*1000)*AD$6</f>
        <v>0</v>
      </c>
      <c r="AE23" s="71"/>
      <c r="AF23" s="76">
        <f>+((AE23/AE$6)*1000)*AF$6</f>
        <v>0</v>
      </c>
      <c r="AG23" s="76">
        <f>+LARGE(AD23:AF23,1)</f>
        <v>0</v>
      </c>
      <c r="AH23" s="71"/>
      <c r="AI23" s="76">
        <f>+((AH23/AH$6)*1000)*AI$6</f>
        <v>0</v>
      </c>
      <c r="AJ23" s="71"/>
      <c r="AK23" s="76">
        <f>+((AJ23/AJ$6)*1000)*AK$6</f>
        <v>0</v>
      </c>
      <c r="AL23" s="79">
        <f>+LARGE(AI23:AK23,1)</f>
        <v>0</v>
      </c>
      <c r="AM23" s="78"/>
      <c r="AN23" s="76">
        <f>+((AM23/AM$6)*1000)*AN$6</f>
        <v>0</v>
      </c>
      <c r="AO23" s="71"/>
      <c r="AP23" s="76">
        <f>+((AO23/AO$6)*1000)*AP$6</f>
        <v>0</v>
      </c>
      <c r="AQ23" s="76">
        <f>+LARGE(AN23:AP23,1)</f>
        <v>0</v>
      </c>
      <c r="AR23" s="71"/>
      <c r="AS23" s="76">
        <f>+((AR23/AR$6)*1000)*AS$6</f>
        <v>0</v>
      </c>
      <c r="AT23" s="71"/>
      <c r="AU23" s="76">
        <f>+((AT23/AT$6)*1000)*AU$6</f>
        <v>0</v>
      </c>
      <c r="AV23" s="76">
        <f>+LARGE(AS23:AU23,1)</f>
        <v>0</v>
      </c>
      <c r="AW23" s="74">
        <v>13.6</v>
      </c>
      <c r="AX23" s="73">
        <f>+((AW23/AW$6)*1000)*AX$5</f>
        <v>223.23232323232324</v>
      </c>
      <c r="AY23" s="74">
        <v>16.3</v>
      </c>
      <c r="AZ23" s="79">
        <f>+((AY23/AY$6)*1000)*AZ$5</f>
        <v>264.87500000000006</v>
      </c>
      <c r="BA23" s="78"/>
      <c r="BB23" s="76">
        <f>+((BA23/BA$6)*1000)*BB$6</f>
        <v>0</v>
      </c>
      <c r="BC23" s="71"/>
      <c r="BD23" s="76">
        <f>+((BC23/BC$6)*1000)*BD$6</f>
        <v>0</v>
      </c>
      <c r="BE23" s="76">
        <f>+LARGE(BB23:BD23,1)</f>
        <v>0</v>
      </c>
      <c r="BF23" s="71"/>
      <c r="BG23" s="76">
        <f>+((BF23/BF$6)*1000)*BG$6</f>
        <v>0</v>
      </c>
      <c r="BH23" s="71"/>
      <c r="BI23" s="76">
        <f>+((BH23/BH$6)*1000)*BI$6</f>
        <v>0</v>
      </c>
      <c r="BJ23" s="76">
        <f>+LARGE(BG23:BI23,1)</f>
        <v>0</v>
      </c>
      <c r="BK23" s="71"/>
      <c r="BL23" s="76">
        <f>+((BK23/BK$6)*1000)*BL$6</f>
        <v>0</v>
      </c>
      <c r="BM23" s="71"/>
      <c r="BN23" s="76">
        <f>+((BM23/BM$6)*1000)*BN$6</f>
        <v>0</v>
      </c>
      <c r="BO23" s="79">
        <f>+LARGE(BL23:BN23,1)</f>
        <v>0</v>
      </c>
      <c r="BP23" s="74"/>
      <c r="BQ23" s="76">
        <f>+((BP23/BP$6)*1000)*BQ$5</f>
        <v>0</v>
      </c>
      <c r="BR23" s="77"/>
      <c r="BS23" s="79">
        <f>+((BR23/BR$6)*1000)*BS$5</f>
        <v>0</v>
      </c>
      <c r="BT23" s="74"/>
      <c r="BU23" s="76">
        <f>+((BT23/BT$6)*1000)*BU$5</f>
        <v>0</v>
      </c>
      <c r="BV23" s="77"/>
      <c r="BW23" s="79">
        <f>+((BV23/BV$6)*1000)*BW$5</f>
        <v>0</v>
      </c>
      <c r="BX23" s="78"/>
      <c r="BY23" s="76">
        <f>+((BX23/BX$6)*1000)*BY$6</f>
        <v>0</v>
      </c>
      <c r="BZ23" s="71"/>
      <c r="CA23" s="76">
        <f>+((BZ23/BZ$6)*1000)*CA$6</f>
        <v>0</v>
      </c>
      <c r="CB23" s="71"/>
      <c r="CC23" s="76">
        <f>+((CB23/CB$6)*1000)*CC$6</f>
        <v>0</v>
      </c>
      <c r="CD23" s="79">
        <f>+LARGE(CA23:CC23,1)</f>
        <v>0</v>
      </c>
      <c r="CE23" s="72">
        <v>32.700000000000003</v>
      </c>
      <c r="CF23" s="76">
        <f>+((CE23/CE$6)*1000)*CF$5</f>
        <v>306.56250000000006</v>
      </c>
      <c r="CG23" s="83">
        <v>7.3</v>
      </c>
      <c r="CH23" s="73">
        <f>+((CG23/CG$6)*1000)*CH$5</f>
        <v>68.705882352941174</v>
      </c>
      <c r="CI23" s="79">
        <f>+LARGE(CF23:CH23,1)</f>
        <v>306.56250000000006</v>
      </c>
      <c r="CJ23" s="72">
        <v>26.6</v>
      </c>
      <c r="CK23" s="73">
        <f>+((CJ23/CJ$6)*1000)*CK$5</f>
        <v>283.44262295081967</v>
      </c>
      <c r="CL23" s="71"/>
      <c r="CM23" s="76">
        <f>+((CL23/CL$6)*1000)*CM$6</f>
        <v>0</v>
      </c>
      <c r="CN23" s="71"/>
      <c r="CO23" s="76">
        <f>+((CN23/CN$6)*1000)*CO$6</f>
        <v>0</v>
      </c>
      <c r="CP23" s="79">
        <f>+LARGE(CM23:CO23,1)</f>
        <v>0</v>
      </c>
      <c r="CQ23" s="80">
        <f>+LARGE((AB23,Z23,X23,V23,T23,R23,P23,K23,I23),1)+LARGE((AB23,Z23,X23,V23,T23,R23,P23,K23,I23),2)</f>
        <v>347.14292781873053</v>
      </c>
      <c r="CR23" s="145">
        <f>+LARGE((I23,K23,P23,R23,T23,V23,X23,Z23,AB23,AG23,AL23,AQ23,AV23,AX23,AZ23,BQ23,BS23,BU23,BW96,BE23,BJ23,BO23,BW23,CD23,CK23,BW23,CP23,CI23),1)+LARGE((I23,K23,P23,R23,T23,V23,X23,Z23,AB23,AG23,AL23,AQ23,AV23,AX23,AZ23,BQ23,BS23,BU23,BW96,BE23,BJ23,BO23,BW23,CD23,CK23,BW23,CP23,CI23),2)+LARGE((I23,K23,P23,R23,T23,V23,X23,Z23,AB23,AG23,AL23,AQ23,AV23,AX23,AZ23,BQ23,BS23,BU23,BW96,BE23,BJ23,BO23,BW23,CD23,CK23,BW23,CP23,CI23),3)+LARGE((I23,K23,P23,R23,T23,V23,X23,Z23,AB23,AG23,AL23,AQ23,AV23,AX23,AZ23,BQ23,BS23,BU23,BW96,BE23,BJ23,BO23,BW23,CD23,CK23,BW23,CP23,CI23),4)</f>
        <v>1078.112446183143</v>
      </c>
      <c r="CS23" s="87">
        <f>+R23+T23+Z23+AB23+AX23+AZ23+CK23</f>
        <v>1118.6928740018734</v>
      </c>
      <c r="CT23" s="80"/>
    </row>
    <row r="24" spans="2:98">
      <c r="B24" s="70">
        <v>17</v>
      </c>
      <c r="C24" s="71" t="s">
        <v>134</v>
      </c>
      <c r="D24" s="71" t="s">
        <v>149</v>
      </c>
      <c r="E24" s="71" t="s">
        <v>164</v>
      </c>
      <c r="F24" s="71" t="s">
        <v>127</v>
      </c>
      <c r="G24" s="71" t="s">
        <v>32</v>
      </c>
      <c r="H24" s="74"/>
      <c r="I24" s="73"/>
      <c r="J24" s="74"/>
      <c r="K24" s="75"/>
      <c r="L24" s="109"/>
      <c r="M24" s="76"/>
      <c r="N24" s="77"/>
      <c r="O24" s="77"/>
      <c r="P24" s="79"/>
      <c r="Q24" s="74">
        <v>15.6</v>
      </c>
      <c r="R24" s="76">
        <f>+((Q24/Q$6)*1000)*R$5</f>
        <v>205.67951318458418</v>
      </c>
      <c r="S24" s="77">
        <v>18</v>
      </c>
      <c r="T24" s="73">
        <f>+((S24/S$6)*1000)*T$5</f>
        <v>219.51219512195124</v>
      </c>
      <c r="U24" s="74"/>
      <c r="V24" s="76">
        <f>+((U24/U$6)*1000)*V$6</f>
        <v>0</v>
      </c>
      <c r="W24" s="77"/>
      <c r="X24" s="73">
        <f>+((W24/W$6)*1000)*X$6</f>
        <v>0</v>
      </c>
      <c r="Y24" s="74">
        <v>31.3</v>
      </c>
      <c r="Z24" s="73">
        <f>+((Y24/Y$6)*1000)*Z$5</f>
        <v>335.72607260726073</v>
      </c>
      <c r="AA24" s="74"/>
      <c r="AB24" s="73">
        <f>+((AA24/AA$6)*1000)*AB$5</f>
        <v>0</v>
      </c>
      <c r="AC24" s="110"/>
      <c r="AD24" s="76">
        <f>+((AC24/AC$6)*1000)*AD$6</f>
        <v>0</v>
      </c>
      <c r="AE24" s="77"/>
      <c r="AF24" s="76">
        <f>+((AE24/AE$6)*1000)*AF$6</f>
        <v>0</v>
      </c>
      <c r="AG24" s="76">
        <f>+LARGE(AD24:AF24,1)</f>
        <v>0</v>
      </c>
      <c r="AH24" s="77"/>
      <c r="AI24" s="76">
        <f>+((AH24/AH$6)*1000)*AI$6</f>
        <v>0</v>
      </c>
      <c r="AJ24" s="77"/>
      <c r="AK24" s="76">
        <f>+((AJ24/AJ$6)*1000)*AK$6</f>
        <v>0</v>
      </c>
      <c r="AL24" s="73">
        <f>+LARGE(AI24:AK24,1)</f>
        <v>0</v>
      </c>
      <c r="AM24" s="74"/>
      <c r="AN24" s="76">
        <f>+((AM24/AM$6)*1000)*AN$6</f>
        <v>0</v>
      </c>
      <c r="AO24" s="77"/>
      <c r="AP24" s="76">
        <f>+((AO24/AO$6)*1000)*AP$6</f>
        <v>0</v>
      </c>
      <c r="AQ24" s="76">
        <f>+LARGE(AN24:AP24,1)</f>
        <v>0</v>
      </c>
      <c r="AR24" s="77"/>
      <c r="AS24" s="76">
        <f>+((AR24/AR$6)*1000)*AS$6</f>
        <v>0</v>
      </c>
      <c r="AT24" s="77"/>
      <c r="AU24" s="76">
        <f>+((AT24/AT$6)*1000)*AU$6</f>
        <v>0</v>
      </c>
      <c r="AV24" s="73">
        <f>+LARGE(AS24:AU24,1)</f>
        <v>0</v>
      </c>
      <c r="AW24" s="110"/>
      <c r="AX24" s="73">
        <f>+((AW24/AW$6)*1000)*AX$5</f>
        <v>0</v>
      </c>
      <c r="AY24" s="74"/>
      <c r="AZ24" s="73">
        <f>+((AY24/AY$6)*1000)*AZ$5</f>
        <v>0</v>
      </c>
      <c r="BA24" s="78"/>
      <c r="BB24" s="76">
        <f>+((BA24/BA$6)*1000)*BB$6</f>
        <v>0</v>
      </c>
      <c r="BC24" s="71"/>
      <c r="BD24" s="76">
        <f>+((BC24/BC$6)*1000)*BD$6</f>
        <v>0</v>
      </c>
      <c r="BE24" s="76">
        <f>+LARGE(BB24:BD24,1)</f>
        <v>0</v>
      </c>
      <c r="BF24" s="71"/>
      <c r="BG24" s="76">
        <f>+((BF24/BF$6)*1000)*BG$6</f>
        <v>0</v>
      </c>
      <c r="BH24" s="71"/>
      <c r="BI24" s="76">
        <f>+((BH24/BH$6)*1000)*BI$6</f>
        <v>0</v>
      </c>
      <c r="BJ24" s="76">
        <f>+LARGE(BG24:BI24,1)</f>
        <v>0</v>
      </c>
      <c r="BK24" s="71"/>
      <c r="BL24" s="76">
        <f>+((BK24/BK$6)*1000)*BL$6</f>
        <v>0</v>
      </c>
      <c r="BM24" s="71"/>
      <c r="BN24" s="76">
        <f>+((BM24/BM$6)*1000)*BN$6</f>
        <v>0</v>
      </c>
      <c r="BO24" s="73">
        <f>+LARGE(BL24:BN24,1)</f>
        <v>0</v>
      </c>
      <c r="BP24" s="110"/>
      <c r="BQ24" s="76">
        <f>+((BP24/BP$6)*1000)*BQ$5</f>
        <v>0</v>
      </c>
      <c r="BR24" s="77"/>
      <c r="BS24" s="73">
        <f>+((BR24/BR$6)*1000)*BS$5</f>
        <v>0</v>
      </c>
      <c r="BT24" s="110"/>
      <c r="BU24" s="76">
        <f>+((BT24/BT$6)*1000)*BU$5</f>
        <v>0</v>
      </c>
      <c r="BV24" s="77"/>
      <c r="BW24" s="79">
        <f>+((BV24/BV$6)*1000)*BW$5</f>
        <v>0</v>
      </c>
      <c r="BX24" s="78"/>
      <c r="BY24" s="76">
        <f>+((BX24/BX$6)*1000)*BY$6</f>
        <v>0</v>
      </c>
      <c r="BZ24" s="71"/>
      <c r="CA24" s="76">
        <f>+((BZ24/BZ$6)*1000)*CA$6</f>
        <v>0</v>
      </c>
      <c r="CB24" s="71"/>
      <c r="CC24" s="76">
        <f>+((CB24/CB$6)*1000)*CC$6</f>
        <v>0</v>
      </c>
      <c r="CD24" s="79">
        <f>+LARGE(CA24:CC24,1)</f>
        <v>0</v>
      </c>
      <c r="CE24" s="72"/>
      <c r="CF24" s="76">
        <f>+((CE24/CE$6)*1000)*CF$5</f>
        <v>0</v>
      </c>
      <c r="CG24" s="83"/>
      <c r="CH24" s="73">
        <f>+((CG24/CG$6)*1000)*CH$5</f>
        <v>0</v>
      </c>
      <c r="CI24" s="79">
        <f>+LARGE(CF24:CH24,1)</f>
        <v>0</v>
      </c>
      <c r="CJ24" s="72"/>
      <c r="CK24" s="73">
        <f>+((CJ24/CJ$6)*1000)*CK$5</f>
        <v>0</v>
      </c>
      <c r="CL24" s="71"/>
      <c r="CM24" s="76">
        <f>+((CL24/CL$6)*1000)*CM$6</f>
        <v>0</v>
      </c>
      <c r="CN24" s="71"/>
      <c r="CO24" s="76">
        <f>+((CN24/CN$6)*1000)*CO$6</f>
        <v>0</v>
      </c>
      <c r="CP24" s="79">
        <f>+LARGE(CM24:CO24,1)</f>
        <v>0</v>
      </c>
      <c r="CQ24" s="80">
        <f>+LARGE((AB24,Z24,X24,V24,T24,R24,P24,K24,I24),1)+LARGE((AB24,Z24,X24,V24,T24,R24,P24,K24,I24),2)</f>
        <v>555.238267729212</v>
      </c>
      <c r="CR24" s="145">
        <f>+LARGE((I24,K24,P24,R24,T24,V24,X24,Z24,AB24,AG24,AL24,AQ24,AV24,AX24,AZ24,BQ24,BS24,BU24,BW97,BE24,BJ24,BO24,BW24,CD24,CK24,BW24,CP24,CI24),1)+LARGE((I24,K24,P24,R24,T24,V24,X24,Z24,AB24,AG24,AL24,AQ24,AV24,AX24,AZ24,BQ24,BS24,BU24,BW97,BE24,BJ24,BO24,BW24,CD24,CK24,BW24,CP24,CI24),2)+LARGE((I24,K24,P24,R24,T24,V24,X24,Z24,AB24,AG24,AL24,AQ24,AV24,AX24,AZ24,BQ24,BS24,BU24,BW97,BE24,BJ24,BO24,BW24,CD24,CK24,BW24,CP24,CI24),3)+LARGE((I24,K24,P24,R24,T24,V24,X24,Z24,AB24,AG24,AL24,AQ24,AV24,AX24,AZ24,BQ24,BS24,BU24,BW97,BE24,BJ24,BO24,BW24,CD24,CK24,BW24,CP24,CI24),4)</f>
        <v>760.91778091379615</v>
      </c>
      <c r="CS24" s="87">
        <f>+R24+T24+Z24+AB24+AX24+AZ24+CK24</f>
        <v>760.91778091379615</v>
      </c>
      <c r="CT24" s="80"/>
    </row>
    <row r="25" spans="2:98">
      <c r="B25" s="70">
        <v>18</v>
      </c>
      <c r="C25" s="71"/>
      <c r="D25" s="71" t="s">
        <v>369</v>
      </c>
      <c r="E25" s="71" t="s">
        <v>370</v>
      </c>
      <c r="F25" s="71"/>
      <c r="G25" s="71"/>
      <c r="H25" s="74"/>
      <c r="I25" s="75"/>
      <c r="J25" s="74"/>
      <c r="K25" s="75"/>
      <c r="L25" s="77"/>
      <c r="M25" s="77"/>
      <c r="N25" s="77"/>
      <c r="O25" s="77"/>
      <c r="P25" s="108"/>
      <c r="Q25" s="74"/>
      <c r="R25" s="76">
        <f>+((Q25/Q$6)*1000)*R$5</f>
        <v>0</v>
      </c>
      <c r="S25" s="77"/>
      <c r="T25" s="79">
        <f>+((S25/S$6)*1000)*T$5</f>
        <v>0</v>
      </c>
      <c r="U25" s="74"/>
      <c r="V25" s="76">
        <f>+((U25/U$6)*1000)*V$6</f>
        <v>0</v>
      </c>
      <c r="W25" s="77"/>
      <c r="X25" s="73">
        <f>+((W25/W$6)*1000)*X$6</f>
        <v>0</v>
      </c>
      <c r="Y25" s="74"/>
      <c r="Z25" s="73">
        <f>+((Y25/Y$6)*1000)*Z$5</f>
        <v>0</v>
      </c>
      <c r="AA25" s="74"/>
      <c r="AB25" s="73">
        <f>+((AA25/AA$6)*1000)*AB$5</f>
        <v>0</v>
      </c>
      <c r="AC25" s="110"/>
      <c r="AD25" s="76">
        <f>+((AC25/AC$6)*1000)*AD$6</f>
        <v>0</v>
      </c>
      <c r="AE25" s="77"/>
      <c r="AF25" s="76">
        <f>+((AE25/AE$6)*1000)*AF$6</f>
        <v>0</v>
      </c>
      <c r="AG25" s="76">
        <f>+LARGE(AD25:AF25,1)</f>
        <v>0</v>
      </c>
      <c r="AH25" s="77"/>
      <c r="AI25" s="76">
        <f>+((AH25/AH$6)*1000)*AI$6</f>
        <v>0</v>
      </c>
      <c r="AJ25" s="77"/>
      <c r="AK25" s="76">
        <f>+((AJ25/AJ$6)*1000)*AK$6</f>
        <v>0</v>
      </c>
      <c r="AL25" s="73">
        <v>0</v>
      </c>
      <c r="AM25" s="74"/>
      <c r="AN25" s="76">
        <f>+((AM25/AM$6)*1000)*AN$6</f>
        <v>0</v>
      </c>
      <c r="AO25" s="77"/>
      <c r="AP25" s="76">
        <f>+((AO25/AO$6)*1000)*AP$6</f>
        <v>0</v>
      </c>
      <c r="AQ25" s="76">
        <v>0</v>
      </c>
      <c r="AR25" s="77"/>
      <c r="AS25" s="76">
        <f>+((AR25/AR$6)*1000)*AS$6</f>
        <v>0</v>
      </c>
      <c r="AT25" s="77"/>
      <c r="AU25" s="76">
        <f>+((AT25/AT$6)*1000)*AU$6</f>
        <v>0</v>
      </c>
      <c r="AV25" s="73">
        <v>0</v>
      </c>
      <c r="AW25" s="110"/>
      <c r="AX25" s="73">
        <f>+((AW25/AW$6)*1000)*AX$5</f>
        <v>0</v>
      </c>
      <c r="AY25" s="74"/>
      <c r="AZ25" s="73">
        <f>+((AY25/AY$6)*1000)*AZ$5</f>
        <v>0</v>
      </c>
      <c r="BA25" s="78"/>
      <c r="BB25" s="76">
        <f>+((BA25/BA$6)*1000)*BB$6</f>
        <v>0</v>
      </c>
      <c r="BC25" s="71"/>
      <c r="BD25" s="76">
        <f>+((BC25/BC$6)*1000)*BD$6</f>
        <v>0</v>
      </c>
      <c r="BE25" s="76">
        <f>+LARGE(BB25:BD25,1)</f>
        <v>0</v>
      </c>
      <c r="BF25" s="71"/>
      <c r="BG25" s="76">
        <f>+((BF25/BF$6)*1000)*BG$6</f>
        <v>0</v>
      </c>
      <c r="BH25" s="71"/>
      <c r="BI25" s="76">
        <f>+((BH25/BH$6)*1000)*BI$6</f>
        <v>0</v>
      </c>
      <c r="BJ25" s="76">
        <f>+LARGE(BG25:BI25,1)</f>
        <v>0</v>
      </c>
      <c r="BK25" s="71"/>
      <c r="BL25" s="76">
        <f>+((BK25/BK$6)*1000)*BL$6</f>
        <v>0</v>
      </c>
      <c r="BM25" s="71"/>
      <c r="BN25" s="76">
        <f>+((BM25/BM$6)*1000)*BN$6</f>
        <v>0</v>
      </c>
      <c r="BO25" s="79">
        <f>+LARGE(BL25:BN25,1)</f>
        <v>0</v>
      </c>
      <c r="BP25" s="74"/>
      <c r="BQ25" s="76">
        <f>+((BP25/BP$6)*1000)*BQ$5</f>
        <v>0</v>
      </c>
      <c r="BR25" s="77"/>
      <c r="BS25" s="73">
        <f>+((BR25/BR$6)*1000)*BS$5</f>
        <v>0</v>
      </c>
      <c r="BT25" s="110"/>
      <c r="BU25" s="76">
        <f>+((BT25/BT$6)*1000)*BU$5</f>
        <v>0</v>
      </c>
      <c r="BV25" s="77"/>
      <c r="BW25" s="79">
        <f>+((BV25/BV$6)*1000)*BW$5</f>
        <v>0</v>
      </c>
      <c r="BX25" s="78"/>
      <c r="BY25" s="76">
        <f>+((BX25/BX$6)*1000)*BY$6</f>
        <v>0</v>
      </c>
      <c r="BZ25" s="71"/>
      <c r="CA25" s="76">
        <f>+((BZ25/BZ$6)*1000)*CA$6</f>
        <v>0</v>
      </c>
      <c r="CB25" s="71"/>
      <c r="CC25" s="76">
        <f>+((CB25/CB$6)*1000)*CC$6</f>
        <v>0</v>
      </c>
      <c r="CD25" s="79">
        <v>0</v>
      </c>
      <c r="CE25" s="72">
        <v>51</v>
      </c>
      <c r="CF25" s="76">
        <f>+((CE25/CE$6)*1000)*CF$5</f>
        <v>478.125</v>
      </c>
      <c r="CG25" s="83">
        <v>62.2</v>
      </c>
      <c r="CH25" s="73">
        <f>+((CG25/CG$6)*1000)*CH$5</f>
        <v>585.41176470588232</v>
      </c>
      <c r="CI25" s="79">
        <f>+LARGE(CF25:CH25,1)</f>
        <v>585.41176470588232</v>
      </c>
      <c r="CJ25" s="72"/>
      <c r="CK25" s="73">
        <f>+((CJ25/CJ$6)*1000)*CK$5</f>
        <v>0</v>
      </c>
      <c r="CL25" s="71"/>
      <c r="CM25" s="76">
        <f>+((CL25/CL$6)*1000)*CM$6</f>
        <v>0</v>
      </c>
      <c r="CN25" s="71"/>
      <c r="CO25" s="76">
        <f>+((CN25/CN$6)*1000)*CO$6</f>
        <v>0</v>
      </c>
      <c r="CP25" s="79">
        <v>0</v>
      </c>
      <c r="CQ25" s="80"/>
      <c r="CR25" s="145">
        <f>+LARGE((I25,K25,P25,R25,T25,V25,X25,Z25,AB25,AG25,AL25,AQ25,AV25,AX25,AZ25,BQ25,BS25,BU25,BW98,BE25,BJ25,BO25,BW25,CD25,CK25,BW25,CP25,CI25),1)+LARGE((I25,K25,P25,R25,T25,V25,X25,Z25,AB25,AG25,AL25,AQ25,AV25,AX25,AZ25,BQ25,BS25,BU25,BW98,BE25,BJ25,BO25,BW25,CD25,CK25,BW25,CP25,CI25),2)+LARGE((I25,K25,P25,R25,T25,V25,X25,Z25,AB25,AG25,AL25,AQ25,AV25,AX25,AZ25,BQ25,BS25,BU25,BW98,BE25,BJ25,BO25,BW25,CD25,CK25,BW25,CP25,CI25),3)+LARGE((I25,K25,P25,R25,T25,V25,X25,Z25,AB25,AG25,AL25,AQ25,AV25,AX25,AZ25,BQ25,BS25,BU25,BW98,BE25,BJ25,BO25,BW25,CD25,CK25,BW25,CP25,CI25),4)</f>
        <v>585.41176470588232</v>
      </c>
      <c r="CS25" s="87">
        <f>+R25+T25+Z25+AB25+AX25+AZ25+CK25</f>
        <v>0</v>
      </c>
      <c r="CT25" s="80"/>
    </row>
    <row r="26" spans="2:98">
      <c r="B26" s="70">
        <v>19</v>
      </c>
      <c r="C26" s="71"/>
      <c r="D26" s="71" t="s">
        <v>321</v>
      </c>
      <c r="E26" s="71" t="s">
        <v>322</v>
      </c>
      <c r="F26" s="71" t="s">
        <v>121</v>
      </c>
      <c r="G26" s="71" t="s">
        <v>69</v>
      </c>
      <c r="H26" s="74"/>
      <c r="I26" s="75"/>
      <c r="J26" s="74"/>
      <c r="K26" s="75"/>
      <c r="L26" s="77"/>
      <c r="M26" s="77"/>
      <c r="N26" s="77"/>
      <c r="O26" s="77"/>
      <c r="P26" s="108"/>
      <c r="Q26" s="74"/>
      <c r="R26" s="76">
        <f>+((Q26/Q$6)*1000)*R$5</f>
        <v>0</v>
      </c>
      <c r="S26" s="77"/>
      <c r="T26" s="79">
        <f>+((S26/S$6)*1000)*T$5</f>
        <v>0</v>
      </c>
      <c r="U26" s="74"/>
      <c r="V26" s="76">
        <f>+((U26/U$6)*1000)*V$6</f>
        <v>0</v>
      </c>
      <c r="W26" s="77"/>
      <c r="X26" s="73">
        <f>+((W26/W$6)*1000)*X$6</f>
        <v>0</v>
      </c>
      <c r="Y26" s="74"/>
      <c r="Z26" s="73">
        <f>+((Y26/Y$6)*1000)*Z$5</f>
        <v>0</v>
      </c>
      <c r="AA26" s="74"/>
      <c r="AB26" s="73">
        <f>+((AA26/AA$6)*1000)*AB$5</f>
        <v>0</v>
      </c>
      <c r="AC26" s="110"/>
      <c r="AD26" s="76">
        <f>+((AC26/AC$6)*1000)*AD$6</f>
        <v>0</v>
      </c>
      <c r="AE26" s="77"/>
      <c r="AF26" s="76">
        <f>+((AE26/AE$6)*1000)*AF$6</f>
        <v>0</v>
      </c>
      <c r="AG26" s="76">
        <f>+LARGE(AD26:AF26,1)</f>
        <v>0</v>
      </c>
      <c r="AH26" s="77"/>
      <c r="AI26" s="76">
        <f>+((AH26/AH$6)*1000)*AI$6</f>
        <v>0</v>
      </c>
      <c r="AJ26" s="77"/>
      <c r="AK26" s="76">
        <f>+((AJ26/AJ$6)*1000)*AK$6</f>
        <v>0</v>
      </c>
      <c r="AL26" s="73">
        <v>0</v>
      </c>
      <c r="AM26" s="74"/>
      <c r="AN26" s="76">
        <f>+((AM26/AM$6)*1000)*AN$6</f>
        <v>0</v>
      </c>
      <c r="AO26" s="77"/>
      <c r="AP26" s="76">
        <f>+((AO26/AO$6)*1000)*AP$6</f>
        <v>0</v>
      </c>
      <c r="AQ26" s="76">
        <v>0</v>
      </c>
      <c r="AR26" s="77"/>
      <c r="AS26" s="76">
        <f>+((AR26/AR$6)*1000)*AS$6</f>
        <v>0</v>
      </c>
      <c r="AT26" s="77"/>
      <c r="AU26" s="76">
        <f>+((AT26/AT$6)*1000)*AU$6</f>
        <v>0</v>
      </c>
      <c r="AV26" s="73">
        <v>0</v>
      </c>
      <c r="AW26" s="110">
        <v>15.3</v>
      </c>
      <c r="AX26" s="73">
        <f>+((AW26/AW$6)*1000)*AX$5</f>
        <v>251.13636363636365</v>
      </c>
      <c r="AY26" s="74">
        <v>5.6</v>
      </c>
      <c r="AZ26" s="73">
        <f>+((AY26/AY$6)*1000)*AZ$5</f>
        <v>90.999999999999986</v>
      </c>
      <c r="BA26" s="78"/>
      <c r="BB26" s="76">
        <f>+((BA26/BA$6)*1000)*BB$6</f>
        <v>0</v>
      </c>
      <c r="BC26" s="71"/>
      <c r="BD26" s="76">
        <f>+((BC26/BC$6)*1000)*BD$6</f>
        <v>0</v>
      </c>
      <c r="BE26" s="76">
        <f>+LARGE(BB26:BD26,1)</f>
        <v>0</v>
      </c>
      <c r="BF26" s="71"/>
      <c r="BG26" s="76">
        <f>+((BF26/BF$6)*1000)*BG$6</f>
        <v>0</v>
      </c>
      <c r="BH26" s="71"/>
      <c r="BI26" s="76">
        <f>+((BH26/BH$6)*1000)*BI$6</f>
        <v>0</v>
      </c>
      <c r="BJ26" s="76">
        <f>+LARGE(BG26:BI26,1)</f>
        <v>0</v>
      </c>
      <c r="BK26" s="71"/>
      <c r="BL26" s="76">
        <f>+((BK26/BK$6)*1000)*BL$6</f>
        <v>0</v>
      </c>
      <c r="BM26" s="71"/>
      <c r="BN26" s="76">
        <f>+((BM26/BM$6)*1000)*BN$6</f>
        <v>0</v>
      </c>
      <c r="BO26" s="79">
        <f>+LARGE(BL26:BN26,1)</f>
        <v>0</v>
      </c>
      <c r="BP26" s="74"/>
      <c r="BQ26" s="76">
        <f>+((BP26/BP$6)*1000)*BQ$5</f>
        <v>0</v>
      </c>
      <c r="BR26" s="77"/>
      <c r="BS26" s="73">
        <f>+((BR26/BR$6)*1000)*BS$5</f>
        <v>0</v>
      </c>
      <c r="BT26" s="110"/>
      <c r="BU26" s="76">
        <f>+((BT26/BT$6)*1000)*BU$5</f>
        <v>0</v>
      </c>
      <c r="BV26" s="77"/>
      <c r="BW26" s="79">
        <f>+((BV26/BV$6)*1000)*BW$5</f>
        <v>0</v>
      </c>
      <c r="BX26" s="78"/>
      <c r="BY26" s="76">
        <f>+((BX26/BX$6)*1000)*BY$6</f>
        <v>0</v>
      </c>
      <c r="BZ26" s="71"/>
      <c r="CA26" s="76">
        <f>+((BZ26/BZ$6)*1000)*CA$6</f>
        <v>0</v>
      </c>
      <c r="CB26" s="71"/>
      <c r="CC26" s="76">
        <f>+((CB26/CB$6)*1000)*CC$6</f>
        <v>0</v>
      </c>
      <c r="CD26" s="79">
        <f>+LARGE(CA26:CC26,1)</f>
        <v>0</v>
      </c>
      <c r="CE26" s="72"/>
      <c r="CF26" s="76">
        <f>+((CE26/CE$6)*1000)*CF$5</f>
        <v>0</v>
      </c>
      <c r="CG26" s="83"/>
      <c r="CH26" s="73">
        <f>+((CG26/CG$6)*1000)*CH$5</f>
        <v>0</v>
      </c>
      <c r="CI26" s="79">
        <f>+LARGE(CF26:CH26,1)</f>
        <v>0</v>
      </c>
      <c r="CJ26" s="72">
        <v>20.6</v>
      </c>
      <c r="CK26" s="73">
        <f>+((CJ26/CJ$6)*1000)*CK$5</f>
        <v>219.50819672131149</v>
      </c>
      <c r="CL26" s="71"/>
      <c r="CM26" s="76">
        <f>+((CL26/CL$6)*1000)*CM$6</f>
        <v>0</v>
      </c>
      <c r="CN26" s="71"/>
      <c r="CO26" s="76">
        <f>+((CN26/CN$6)*1000)*CO$6</f>
        <v>0</v>
      </c>
      <c r="CP26" s="79">
        <f>+LARGE(CM26:CO26,1)</f>
        <v>0</v>
      </c>
      <c r="CQ26" s="80"/>
      <c r="CR26" s="145">
        <f>+LARGE((I26,K26,P26,R26,T26,V26,X26,Z26,AB26,AG26,AL26,AQ26,AV26,AX26,AZ26,BQ26,BS26,BU26,BW99,BE26,BJ26,BO26,BW26,CD26,CK26,BW26,CP26,CI26),1)+LARGE((I26,K26,P26,R26,T26,V26,X26,Z26,AB26,AG26,AL26,AQ26,AV26,AX26,AZ26,BQ26,BS26,BU26,BW99,BE26,BJ26,BO26,BW26,CD26,CK26,BW26,CP26,CI26),2)+LARGE((I26,K26,P26,R26,T26,V26,X26,Z26,AB26,AG26,AL26,AQ26,AV26,AX26,AZ26,BQ26,BS26,BU26,BW99,BE26,BJ26,BO26,BW26,CD26,CK26,BW26,CP26,CI26),3)+LARGE((I26,K26,P26,R26,T26,V26,X26,Z26,AB26,AG26,AL26,AQ26,AV26,AX26,AZ26,BQ26,BS26,BU26,BW99,BE26,BJ26,BO26,BW26,CD26,CK26,BW26,CP26,CI26),4)</f>
        <v>561.64456035767512</v>
      </c>
      <c r="CS26" s="87">
        <f>+R26+T26+Z26+AB26+AX26+AZ26+CK26</f>
        <v>561.64456035767512</v>
      </c>
      <c r="CT26" s="80"/>
    </row>
    <row r="27" spans="2:98">
      <c r="B27" s="70">
        <v>20</v>
      </c>
      <c r="C27" s="15"/>
      <c r="D27" s="15" t="s">
        <v>373</v>
      </c>
      <c r="E27" s="15" t="s">
        <v>374</v>
      </c>
      <c r="F27" s="15" t="s">
        <v>127</v>
      </c>
      <c r="G27" s="15" t="s">
        <v>60</v>
      </c>
      <c r="H27" s="93"/>
      <c r="I27" s="17"/>
      <c r="J27" s="93"/>
      <c r="K27" s="17"/>
      <c r="L27" s="94"/>
      <c r="M27" s="94"/>
      <c r="N27" s="94"/>
      <c r="O27" s="94"/>
      <c r="P27" s="52"/>
      <c r="Q27" s="93"/>
      <c r="R27" s="76">
        <f>+((Q27/Q$6)*1000)*R$5</f>
        <v>0</v>
      </c>
      <c r="S27" s="94"/>
      <c r="T27" s="73">
        <f>+((S27/S$6)*1000)*T$5</f>
        <v>0</v>
      </c>
      <c r="U27" s="16"/>
      <c r="V27" s="76">
        <f>+((U27/U$6)*1000)*V$6</f>
        <v>0</v>
      </c>
      <c r="W27" s="94"/>
      <c r="X27" s="73">
        <f>+((W27/W$6)*1000)*X$6</f>
        <v>0</v>
      </c>
      <c r="Y27" s="93"/>
      <c r="Z27" s="73">
        <f>+((Y27/Y$6)*1000)*Z$5</f>
        <v>0</v>
      </c>
      <c r="AA27" s="93"/>
      <c r="AB27" s="73">
        <f>+((AA27/AA$6)*1000)*AB$5</f>
        <v>0</v>
      </c>
      <c r="AC27" s="16"/>
      <c r="AD27" s="76">
        <f>+((AC27/AC$6)*1000)*AD$6</f>
        <v>0</v>
      </c>
      <c r="AE27" s="94"/>
      <c r="AF27" s="76">
        <f>+((AE27/AE$6)*1000)*AF$6</f>
        <v>0</v>
      </c>
      <c r="AG27" s="76">
        <f>+LARGE(AD27:AF27,1)</f>
        <v>0</v>
      </c>
      <c r="AH27" s="94"/>
      <c r="AI27" s="112">
        <f>+((AH27/AH$6)*1000)*AI$6</f>
        <v>0</v>
      </c>
      <c r="AJ27" s="94"/>
      <c r="AK27" s="76">
        <f>+((AJ27/AJ$6)*1000)*AK$6</f>
        <v>0</v>
      </c>
      <c r="AL27" s="118">
        <v>0</v>
      </c>
      <c r="AM27" s="93"/>
      <c r="AN27" s="76">
        <f>+((AM27/AM$6)*1000)*AN$6</f>
        <v>0</v>
      </c>
      <c r="AO27" s="94"/>
      <c r="AP27" s="76">
        <f>+((AO27/AO$6)*1000)*AP$6</f>
        <v>0</v>
      </c>
      <c r="AQ27" s="112">
        <v>0</v>
      </c>
      <c r="AR27" s="94"/>
      <c r="AS27" s="76">
        <f>+((AR27/AR$6)*1000)*AS$6</f>
        <v>0</v>
      </c>
      <c r="AT27" s="94"/>
      <c r="AU27" s="76">
        <f>+((AT27/AT$6)*1000)*AU$6</f>
        <v>0</v>
      </c>
      <c r="AV27" s="118">
        <v>0</v>
      </c>
      <c r="AW27" s="16"/>
      <c r="AX27" s="118">
        <f>+((AW27/AW$6)*1000)*AX$5</f>
        <v>0</v>
      </c>
      <c r="AY27" s="93"/>
      <c r="AZ27" s="118">
        <f>+((AY27/AY$6)*1000)*AZ$5</f>
        <v>0</v>
      </c>
      <c r="BA27" s="111"/>
      <c r="BB27" s="112">
        <f>+((BA27/BA$6)*1000)*BB$6</f>
        <v>0</v>
      </c>
      <c r="BC27" s="15"/>
      <c r="BD27" s="112">
        <f>+((BC27/BC$6)*1000)*BD$6</f>
        <v>0</v>
      </c>
      <c r="BE27" s="112">
        <f>+LARGE(BB27:BD27,1)</f>
        <v>0</v>
      </c>
      <c r="BF27" s="15"/>
      <c r="BG27" s="112">
        <f>+((BF27/BF$6)*1000)*BG$6</f>
        <v>0</v>
      </c>
      <c r="BH27" s="15"/>
      <c r="BI27" s="112">
        <f>+((BH27/BH$6)*1000)*BI$6</f>
        <v>0</v>
      </c>
      <c r="BJ27" s="112">
        <f>+LARGE(BG27:BI27,1)</f>
        <v>0</v>
      </c>
      <c r="BK27" s="15"/>
      <c r="BL27" s="112">
        <f>+((BK27/BK$6)*1000)*BL$6</f>
        <v>0</v>
      </c>
      <c r="BM27" s="15"/>
      <c r="BN27" s="112">
        <f>+((BM27/BM$6)*1000)*BN$6</f>
        <v>0</v>
      </c>
      <c r="BO27" s="113">
        <f>+LARGE(BL27:BN27,1)</f>
        <v>0</v>
      </c>
      <c r="BP27" s="93"/>
      <c r="BQ27" s="76">
        <f>+((BP27/BP$6)*1000)*BQ$5</f>
        <v>0</v>
      </c>
      <c r="BR27" s="94"/>
      <c r="BS27" s="73">
        <f>+((BR27/BR$6)*1000)*BS$5</f>
        <v>0</v>
      </c>
      <c r="BT27" s="16"/>
      <c r="BU27" s="76">
        <f>+((BT27/BT$6)*1000)*BU$5</f>
        <v>0</v>
      </c>
      <c r="BV27" s="94"/>
      <c r="BW27" s="79">
        <f>+((BV27/BV$6)*1000)*BW$5</f>
        <v>0</v>
      </c>
      <c r="BX27" s="111"/>
      <c r="BY27" s="112">
        <f>+((BX27/BX$6)*1000)*BY$6</f>
        <v>0</v>
      </c>
      <c r="BZ27" s="15"/>
      <c r="CA27" s="112">
        <f>+((BZ27/BZ$6)*1000)*CA$6</f>
        <v>0</v>
      </c>
      <c r="CB27" s="15"/>
      <c r="CC27" s="112">
        <f>+((CB27/CB$6)*1000)*CC$6</f>
        <v>0</v>
      </c>
      <c r="CD27" s="113">
        <v>0</v>
      </c>
      <c r="CE27" s="119"/>
      <c r="CF27" s="112">
        <f>+((CE27/CE$6)*1000)*CF$5</f>
        <v>0</v>
      </c>
      <c r="CG27" s="120"/>
      <c r="CH27" s="118">
        <f>+((CG27/CG$6)*1000)*CH$5</f>
        <v>0</v>
      </c>
      <c r="CI27" s="113">
        <f>+LARGE(CF27:CH27,1)</f>
        <v>0</v>
      </c>
      <c r="CJ27" s="119">
        <v>41.6</v>
      </c>
      <c r="CK27" s="118">
        <f>+((CJ27/CJ$6)*1000)*CK$5</f>
        <v>443.27868852459022</v>
      </c>
      <c r="CL27" s="15"/>
      <c r="CM27" s="112">
        <f>+((CL27/CL$6)*1000)*CM$6</f>
        <v>0</v>
      </c>
      <c r="CN27" s="15"/>
      <c r="CO27" s="112">
        <f>+((CN27/CN$6)*1000)*CO$6</f>
        <v>0</v>
      </c>
      <c r="CP27" s="113">
        <v>0</v>
      </c>
      <c r="CQ27" s="122"/>
      <c r="CR27" s="145">
        <f>+LARGE((I27,K27,P27,R27,T27,V27,X27,Z27,AB27,AG27,AL27,AQ27,AV27,AX27,AZ27,BQ27,BS27,BU27,BW100,BE27,BJ27,BO27,BW27,CD27,CK27,BW27,CP27,CI27),1)+LARGE((I27,K27,P27,R27,T27,V27,X27,Z27,AB27,AG27,AL27,AQ27,AV27,AX27,AZ27,BQ27,BS27,BU27,BW100,BE27,BJ27,BO27,BW27,CD27,CK27,BW27,CP27,CI27),2)+LARGE((I27,K27,P27,R27,T27,V27,X27,Z27,AB27,AG27,AL27,AQ27,AV27,AX27,AZ27,BQ27,BS27,BU27,BW100,BE27,BJ27,BO27,BW27,CD27,CK27,BW27,CP27,CI27),3)+LARGE((I27,K27,P27,R27,T27,V27,X27,Z27,AB27,AG27,AL27,AQ27,AV27,AX27,AZ27,BQ27,BS27,BU27,BW100,BE27,BJ27,BO27,BW27,CD27,CK27,BW27,CP27,CI27),4)</f>
        <v>443.27868852459022</v>
      </c>
      <c r="CS27" s="123">
        <f>+R27+T27+Z27+AB27+AX27+AZ27+CK27</f>
        <v>443.27868852459022</v>
      </c>
      <c r="CT27" s="122"/>
    </row>
    <row r="28" spans="2:98">
      <c r="B28" s="70">
        <v>21</v>
      </c>
      <c r="C28" s="71"/>
      <c r="D28" s="71" t="s">
        <v>150</v>
      </c>
      <c r="E28" s="71" t="s">
        <v>165</v>
      </c>
      <c r="F28" s="71" t="s">
        <v>127</v>
      </c>
      <c r="G28" s="81" t="s">
        <v>106</v>
      </c>
      <c r="H28" s="74"/>
      <c r="I28" s="73"/>
      <c r="J28" s="74"/>
      <c r="K28" s="73"/>
      <c r="L28" s="84"/>
      <c r="M28" s="76"/>
      <c r="N28" s="77"/>
      <c r="O28" s="77"/>
      <c r="P28" s="73"/>
      <c r="Q28" s="74">
        <v>13.6</v>
      </c>
      <c r="R28" s="76">
        <f>+((Q28/Q$6)*1000)*R$5</f>
        <v>179.31034482758619</v>
      </c>
      <c r="S28" s="77">
        <v>10</v>
      </c>
      <c r="T28" s="79">
        <f>+((S28/S$6)*1000)*T$5</f>
        <v>121.95121951219514</v>
      </c>
      <c r="U28" s="74"/>
      <c r="V28" s="76">
        <f>+((U28/U$6)*1000)*V$6</f>
        <v>0</v>
      </c>
      <c r="W28" s="77"/>
      <c r="X28" s="73">
        <f>+((W28/W$6)*1000)*X$6</f>
        <v>0</v>
      </c>
      <c r="Y28" s="74"/>
      <c r="Z28" s="73">
        <f>+((Y28/Y$6)*1000)*Z$5</f>
        <v>0</v>
      </c>
      <c r="AA28" s="74"/>
      <c r="AB28" s="73">
        <f>+((AA28/AA$6)*1000)*AB$5</f>
        <v>0</v>
      </c>
      <c r="AC28" s="110"/>
      <c r="AD28" s="76">
        <f>+((AC28/AC$6)*1000)*AD$6</f>
        <v>0</v>
      </c>
      <c r="AE28" s="77"/>
      <c r="AF28" s="76">
        <f>+((AE28/AE$6)*1000)*AF$6</f>
        <v>0</v>
      </c>
      <c r="AG28" s="76">
        <f>+LARGE(AD28:AF28,1)</f>
        <v>0</v>
      </c>
      <c r="AH28" s="77"/>
      <c r="AI28" s="76">
        <f>+((AH28/AH$6)*1000)*AI$6</f>
        <v>0</v>
      </c>
      <c r="AJ28" s="77"/>
      <c r="AK28" s="76">
        <f>+((AJ28/AJ$6)*1000)*AK$6</f>
        <v>0</v>
      </c>
      <c r="AL28" s="118">
        <f>+LARGE(AI28:AK28,1)</f>
        <v>0</v>
      </c>
      <c r="AM28" s="74"/>
      <c r="AN28" s="76">
        <f>+((AM28/AM$6)*1000)*AN$6</f>
        <v>0</v>
      </c>
      <c r="AO28" s="77"/>
      <c r="AP28" s="76">
        <f>+((AO28/AO$6)*1000)*AP$6</f>
        <v>0</v>
      </c>
      <c r="AQ28" s="112">
        <f>+LARGE(AN28:AP28,1)</f>
        <v>0</v>
      </c>
      <c r="AR28" s="77"/>
      <c r="AS28" s="76">
        <f>+((AR28/AR$6)*1000)*AS$6</f>
        <v>0</v>
      </c>
      <c r="AT28" s="77"/>
      <c r="AU28" s="76">
        <f>+((AT28/AT$6)*1000)*AU$6</f>
        <v>0</v>
      </c>
      <c r="AV28" s="118">
        <f>+LARGE(AS28:AU28,1)</f>
        <v>0</v>
      </c>
      <c r="AW28" s="74"/>
      <c r="AX28" s="73">
        <f>+((AW28/AW$6)*1000)*AX$5</f>
        <v>0</v>
      </c>
      <c r="AY28" s="74"/>
      <c r="AZ28" s="118">
        <f>+((AY28/AY$6)*1000)*AZ$5</f>
        <v>0</v>
      </c>
      <c r="BA28" s="111"/>
      <c r="BB28" s="112">
        <f>+((BA28/BA$6)*1000)*BB$6</f>
        <v>0</v>
      </c>
      <c r="BC28" s="15"/>
      <c r="BD28" s="112">
        <f>+((BC28/BC$6)*1000)*BD$6</f>
        <v>0</v>
      </c>
      <c r="BE28" s="112">
        <f>+LARGE(BB28:BD28,1)</f>
        <v>0</v>
      </c>
      <c r="BF28" s="15"/>
      <c r="BG28" s="112">
        <f>+((BF28/BF$6)*1000)*BG$6</f>
        <v>0</v>
      </c>
      <c r="BH28" s="15"/>
      <c r="BI28" s="112">
        <f>+((BH28/BH$6)*1000)*BI$6</f>
        <v>0</v>
      </c>
      <c r="BJ28" s="112">
        <f>+LARGE(BG28:BI28,1)</f>
        <v>0</v>
      </c>
      <c r="BK28" s="15"/>
      <c r="BL28" s="112">
        <f>+((BK28/BK$6)*1000)*BL$6</f>
        <v>0</v>
      </c>
      <c r="BM28" s="15"/>
      <c r="BN28" s="112">
        <f>+((BM28/BM$6)*1000)*BN$6</f>
        <v>0</v>
      </c>
      <c r="BO28" s="113">
        <f>+LARGE(BL28:BN28,1)</f>
        <v>0</v>
      </c>
      <c r="BP28" s="74"/>
      <c r="BQ28" s="76">
        <f>+((BP28/BP$6)*1000)*BQ$5</f>
        <v>0</v>
      </c>
      <c r="BR28" s="77"/>
      <c r="BS28" s="79">
        <f>+((BR28/BR$6)*1000)*BS$5</f>
        <v>0</v>
      </c>
      <c r="BT28" s="74"/>
      <c r="BU28" s="76">
        <f>+((BT28/BT$6)*1000)*BU$5</f>
        <v>0</v>
      </c>
      <c r="BV28" s="77"/>
      <c r="BW28" s="79">
        <f>+((BV28/BV$6)*1000)*BW$5</f>
        <v>0</v>
      </c>
      <c r="BX28" s="74"/>
      <c r="BY28" s="112">
        <f>+((BX28/BX$6)*1000)*BY$6</f>
        <v>0</v>
      </c>
      <c r="BZ28" s="77"/>
      <c r="CA28" s="112">
        <f>+((BZ28/BZ$6)*1000)*CA$6</f>
        <v>0</v>
      </c>
      <c r="CB28" s="77"/>
      <c r="CC28" s="112">
        <f>+((CB28/CB$6)*1000)*CC$6</f>
        <v>0</v>
      </c>
      <c r="CD28" s="73">
        <f>+LARGE(CA28:CC28,1)</f>
        <v>0</v>
      </c>
      <c r="CE28" s="72"/>
      <c r="CF28" s="112">
        <f>+((CE28/CE$6)*1000)*CF$5</f>
        <v>0</v>
      </c>
      <c r="CG28" s="83"/>
      <c r="CH28" s="118">
        <f>+((CG28/CG$6)*1000)*CH$5</f>
        <v>0</v>
      </c>
      <c r="CI28" s="113">
        <f>+LARGE(CF28:CH28,1)</f>
        <v>0</v>
      </c>
      <c r="CJ28" s="72"/>
      <c r="CK28" s="73">
        <f>+((CJ28/CJ$6)*1000)*CK$5</f>
        <v>0</v>
      </c>
      <c r="CL28" s="74"/>
      <c r="CM28" s="112">
        <f>+((CL28/CL$6)*1000)*CM$6</f>
        <v>0</v>
      </c>
      <c r="CN28" s="77"/>
      <c r="CO28" s="112">
        <f>+((CN28/CN$6)*1000)*CO$6</f>
        <v>0</v>
      </c>
      <c r="CP28" s="73">
        <f>+LARGE(CM28:CO28,1)</f>
        <v>0</v>
      </c>
      <c r="CQ28" s="71">
        <f>+LARGE((AB28,Z28,X28,V28,T28,R28,P28,K28,I28),1)+LARGE((AB28,Z28,X28,V28,T28,R28,P28,K28,I28),2)</f>
        <v>301.26156433978133</v>
      </c>
      <c r="CR28" s="145">
        <f>+LARGE((I28,K28,P28,R28,T28,V28,X28,Z28,AB28,AG28,AL28,AQ28,AV28,AX28,AZ28,BQ28,BS28,BU28,BW101,BE28,BJ28,BO28,BW28,CD28,CK28,BW28,CP28,CI28),1)+LARGE((I28,K28,P28,R28,T28,V28,X28,Z28,AB28,AG28,AL28,AQ28,AV28,AX28,AZ28,BQ28,BS28,BU28,BW101,BE28,BJ28,BO28,BW28,CD28,CK28,BW28,CP28,CI28),2)+LARGE((I28,K28,P28,R28,T28,V28,X28,Z28,AB28,AG28,AL28,AQ28,AV28,AX28,AZ28,BQ28,BS28,BU28,BW101,BE28,BJ28,BO28,BW28,CD28,CK28,BW28,CP28,CI28),3)+LARGE((I28,K28,P28,R28,T28,V28,X28,Z28,AB28,AG28,AL28,AQ28,AV28,AX28,AZ28,BQ28,BS28,BU28,BW101,BE28,BJ28,BO28,BW28,CD28,CK28,BW28,CP28,CI28),4)</f>
        <v>301.26156433978133</v>
      </c>
      <c r="CS28" s="87">
        <f>+R28+T28+Z28+AB28+AX28+AZ28+CK28</f>
        <v>301.26156433978133</v>
      </c>
      <c r="CT28" s="80"/>
    </row>
    <row r="29" spans="2:98">
      <c r="B29" s="70">
        <v>22</v>
      </c>
      <c r="C29" s="71"/>
      <c r="D29" s="71" t="s">
        <v>371</v>
      </c>
      <c r="E29" s="71" t="s">
        <v>372</v>
      </c>
      <c r="F29" s="71" t="s">
        <v>121</v>
      </c>
      <c r="G29" s="81" t="s">
        <v>69</v>
      </c>
      <c r="H29" s="74"/>
      <c r="I29" s="75"/>
      <c r="J29" s="74"/>
      <c r="K29" s="75"/>
      <c r="L29" s="74"/>
      <c r="M29" s="77"/>
      <c r="N29" s="77"/>
      <c r="O29" s="77"/>
      <c r="P29" s="75"/>
      <c r="Q29" s="74"/>
      <c r="R29" s="76">
        <f>+((Q29/Q$6)*1000)*R$5</f>
        <v>0</v>
      </c>
      <c r="S29" s="77"/>
      <c r="T29" s="79">
        <f>+((S29/S$6)*1000)*T$5</f>
        <v>0</v>
      </c>
      <c r="U29" s="74"/>
      <c r="V29" s="76">
        <f>+((U29/U$6)*1000)*V$6</f>
        <v>0</v>
      </c>
      <c r="W29" s="77"/>
      <c r="X29" s="73">
        <f>+((W29/W$6)*1000)*X$6</f>
        <v>0</v>
      </c>
      <c r="Y29" s="74"/>
      <c r="Z29" s="73">
        <f>+((Y29/Y$6)*1000)*Z$5</f>
        <v>0</v>
      </c>
      <c r="AA29" s="74"/>
      <c r="AB29" s="79">
        <f>+((AA29/AA$6)*1000)*AB$5</f>
        <v>0</v>
      </c>
      <c r="AC29" s="74"/>
      <c r="AD29" s="76">
        <f>+((AC29/AC$6)*1000)*AD$6</f>
        <v>0</v>
      </c>
      <c r="AE29" s="77"/>
      <c r="AF29" s="76">
        <f>+((AE29/AE$6)*1000)*AF$6</f>
        <v>0</v>
      </c>
      <c r="AG29" s="76">
        <f>+LARGE(AD29:AF29,1)</f>
        <v>0</v>
      </c>
      <c r="AH29" s="77"/>
      <c r="AI29" s="76">
        <f>+((AH29/AH$6)*1000)*AI$6</f>
        <v>0</v>
      </c>
      <c r="AJ29" s="77"/>
      <c r="AK29" s="76">
        <f>+((AJ29/AJ$6)*1000)*AK$6</f>
        <v>0</v>
      </c>
      <c r="AL29" s="118">
        <v>0</v>
      </c>
      <c r="AM29" s="74"/>
      <c r="AN29" s="76">
        <f>+((AM29/AM$6)*1000)*AN$6</f>
        <v>0</v>
      </c>
      <c r="AO29" s="77"/>
      <c r="AP29" s="76">
        <f>+((AO29/AO$6)*1000)*AP$6</f>
        <v>0</v>
      </c>
      <c r="AQ29" s="112">
        <v>0</v>
      </c>
      <c r="AR29" s="77"/>
      <c r="AS29" s="76">
        <f>+((AR29/AR$6)*1000)*AS$6</f>
        <v>0</v>
      </c>
      <c r="AT29" s="77"/>
      <c r="AU29" s="76">
        <f>+((AT29/AT$6)*1000)*AU$6</f>
        <v>0</v>
      </c>
      <c r="AV29" s="118">
        <v>0</v>
      </c>
      <c r="AW29" s="74"/>
      <c r="AX29" s="73">
        <f>+((AW29/AW$6)*1000)*AX$5</f>
        <v>0</v>
      </c>
      <c r="AY29" s="74"/>
      <c r="AZ29" s="118">
        <f>+((AY29/AY$6)*1000)*AZ$5</f>
        <v>0</v>
      </c>
      <c r="BA29" s="111"/>
      <c r="BB29" s="112">
        <f>+((BA29/BA$6)*1000)*BB$6</f>
        <v>0</v>
      </c>
      <c r="BC29" s="15"/>
      <c r="BD29" s="112">
        <f>+((BC29/BC$6)*1000)*BD$6</f>
        <v>0</v>
      </c>
      <c r="BE29" s="112">
        <f>+LARGE(BB29:BD29,1)</f>
        <v>0</v>
      </c>
      <c r="BF29" s="15"/>
      <c r="BG29" s="112">
        <f>+((BF29/BF$6)*1000)*BG$6</f>
        <v>0</v>
      </c>
      <c r="BH29" s="15"/>
      <c r="BI29" s="112">
        <f>+((BH29/BH$6)*1000)*BI$6</f>
        <v>0</v>
      </c>
      <c r="BJ29" s="112">
        <f>+LARGE(BG29:BI29,1)</f>
        <v>0</v>
      </c>
      <c r="BK29" s="15"/>
      <c r="BL29" s="112">
        <f>+((BK29/BK$6)*1000)*BL$6</f>
        <v>0</v>
      </c>
      <c r="BM29" s="15"/>
      <c r="BN29" s="112">
        <f>+((BM29/BM$6)*1000)*BN$6</f>
        <v>0</v>
      </c>
      <c r="BO29" s="113">
        <f>+LARGE(BL29:BN29,1)</f>
        <v>0</v>
      </c>
      <c r="BP29" s="74"/>
      <c r="BQ29" s="76">
        <f>+((BP29/BP$6)*1000)*BQ$5</f>
        <v>0</v>
      </c>
      <c r="BR29" s="77"/>
      <c r="BS29" s="79">
        <f>+((BR29/BR$6)*1000)*BS$5</f>
        <v>0</v>
      </c>
      <c r="BT29" s="74"/>
      <c r="BU29" s="76">
        <f>+((BT29/BT$6)*1000)*BU$5</f>
        <v>0</v>
      </c>
      <c r="BV29" s="77"/>
      <c r="BW29" s="79">
        <f>+((BV29/BV$6)*1000)*BW$5</f>
        <v>0</v>
      </c>
      <c r="BX29" s="74"/>
      <c r="BY29" s="112">
        <f>+((BX29/BX$6)*1000)*BY$6</f>
        <v>0</v>
      </c>
      <c r="BZ29" s="77"/>
      <c r="CA29" s="112">
        <f>+((BZ29/BZ$6)*1000)*CA$6</f>
        <v>0</v>
      </c>
      <c r="CB29" s="77"/>
      <c r="CC29" s="112">
        <f>+((CB29/CB$6)*1000)*CC$6</f>
        <v>0</v>
      </c>
      <c r="CD29" s="73">
        <v>0</v>
      </c>
      <c r="CE29" s="72"/>
      <c r="CF29" s="112">
        <f>+((CE29/CE$6)*1000)*CF$5</f>
        <v>0</v>
      </c>
      <c r="CG29" s="83"/>
      <c r="CH29" s="118">
        <f>+((CG29/CG$6)*1000)*CH$5</f>
        <v>0</v>
      </c>
      <c r="CI29" s="113">
        <f>+LARGE(CF29:CH29,1)</f>
        <v>0</v>
      </c>
      <c r="CJ29" s="72">
        <v>17.600000000000001</v>
      </c>
      <c r="CK29" s="73">
        <f>+((CJ29/CJ$6)*1000)*CK$5</f>
        <v>187.54098360655738</v>
      </c>
      <c r="CL29" s="74"/>
      <c r="CM29" s="112">
        <f>+((CL29/CL$6)*1000)*CM$6</f>
        <v>0</v>
      </c>
      <c r="CN29" s="77"/>
      <c r="CO29" s="112">
        <f>+((CN29/CN$6)*1000)*CO$6</f>
        <v>0</v>
      </c>
      <c r="CP29" s="73">
        <v>0</v>
      </c>
      <c r="CQ29" s="71"/>
      <c r="CR29" s="145">
        <f>+LARGE((I29,K29,P29,R29,T29,V29,X29,Z29,AB29,AG29,AL29,AQ29,AV29,AX29,AZ29,BQ29,BS29,BU29,BW102,BE29,BJ29,BO29,BW29,CD29,CK29,BW29,CP29,CI29),1)+LARGE((I29,K29,P29,R29,T29,V29,X29,Z29,AB29,AG29,AL29,AQ29,AV29,AX29,AZ29,BQ29,BS29,BU29,BW102,BE29,BJ29,BO29,BW29,CD29,CK29,BW29,CP29,CI29),2)+LARGE((I29,K29,P29,R29,T29,V29,X29,Z29,AB29,AG29,AL29,AQ29,AV29,AX29,AZ29,BQ29,BS29,BU29,BW102,BE29,BJ29,BO29,BW29,CD29,CK29,BW29,CP29,CI29),3)+LARGE((I29,K29,P29,R29,T29,V29,X29,Z29,AB29,AG29,AL29,AQ29,AV29,AX29,AZ29,BQ29,BS29,BU29,BW102,BE29,BJ29,BO29,BW29,CD29,CK29,BW29,CP29,CI29),4)</f>
        <v>187.54098360655738</v>
      </c>
      <c r="CS29" s="87">
        <f>+R29+T29+Z29+AB29+AX29+AZ29+CK29</f>
        <v>187.54098360655738</v>
      </c>
      <c r="CT29" s="80"/>
    </row>
    <row r="30" spans="2:98">
      <c r="B30" s="70">
        <v>23</v>
      </c>
      <c r="C30" s="71"/>
      <c r="D30" s="71" t="s">
        <v>323</v>
      </c>
      <c r="E30" s="71" t="s">
        <v>324</v>
      </c>
      <c r="F30" s="71" t="s">
        <v>121</v>
      </c>
      <c r="G30" s="81" t="s">
        <v>69</v>
      </c>
      <c r="H30" s="74"/>
      <c r="I30" s="75"/>
      <c r="J30" s="74"/>
      <c r="K30" s="75"/>
      <c r="L30" s="74"/>
      <c r="M30" s="77"/>
      <c r="N30" s="77"/>
      <c r="O30" s="77"/>
      <c r="P30" s="75"/>
      <c r="Q30" s="74"/>
      <c r="R30" s="76">
        <f>+((Q30/Q$6)*1000)*R$5</f>
        <v>0</v>
      </c>
      <c r="S30" s="77"/>
      <c r="T30" s="79">
        <f>+((S30/S$6)*1000)*T$5</f>
        <v>0</v>
      </c>
      <c r="U30" s="74"/>
      <c r="V30" s="76">
        <f>+((U30/U$6)*1000)*V$6</f>
        <v>0</v>
      </c>
      <c r="W30" s="77"/>
      <c r="X30" s="73">
        <f>+((W30/W$6)*1000)*X$6</f>
        <v>0</v>
      </c>
      <c r="Y30" s="74"/>
      <c r="Z30" s="73">
        <f>+((Y30/Y$6)*1000)*Z$5</f>
        <v>0</v>
      </c>
      <c r="AA30" s="74"/>
      <c r="AB30" s="79">
        <f>+((AA30/AA$6)*1000)*AB$5</f>
        <v>0</v>
      </c>
      <c r="AC30" s="74"/>
      <c r="AD30" s="76">
        <f>+((AC30/AC$6)*1000)*AD$6</f>
        <v>0</v>
      </c>
      <c r="AE30" s="77"/>
      <c r="AF30" s="76">
        <f>+((AE30/AE$6)*1000)*AF$6</f>
        <v>0</v>
      </c>
      <c r="AG30" s="76">
        <f>+LARGE(AD30:AF30,1)</f>
        <v>0</v>
      </c>
      <c r="AH30" s="77"/>
      <c r="AI30" s="76">
        <f>+((AH30/AH$6)*1000)*AI$6</f>
        <v>0</v>
      </c>
      <c r="AJ30" s="77"/>
      <c r="AK30" s="76">
        <f>+((AJ30/AJ$6)*1000)*AK$6</f>
        <v>0</v>
      </c>
      <c r="AL30" s="73">
        <v>0</v>
      </c>
      <c r="AM30" s="74"/>
      <c r="AN30" s="76">
        <f>+((AM30/AM$6)*1000)*AN$6</f>
        <v>0</v>
      </c>
      <c r="AO30" s="77"/>
      <c r="AP30" s="76">
        <f>+((AO30/AO$6)*1000)*AP$6</f>
        <v>0</v>
      </c>
      <c r="AQ30" s="76">
        <v>0</v>
      </c>
      <c r="AR30" s="77"/>
      <c r="AS30" s="76">
        <f>+((AR30/AR$6)*1000)*AS$6</f>
        <v>0</v>
      </c>
      <c r="AT30" s="77"/>
      <c r="AU30" s="76">
        <f>+((AT30/AT$6)*1000)*AU$6</f>
        <v>0</v>
      </c>
      <c r="AV30" s="73">
        <v>0</v>
      </c>
      <c r="AW30" s="74">
        <v>10.6</v>
      </c>
      <c r="AX30" s="73">
        <f>+((AW30/AW$6)*1000)*AX$5</f>
        <v>173.98989898989899</v>
      </c>
      <c r="AY30" s="74"/>
      <c r="AZ30" s="73">
        <f>+((AY30/AY$6)*1000)*AZ$5</f>
        <v>0</v>
      </c>
      <c r="BA30" s="78"/>
      <c r="BB30" s="76">
        <f>+((BA30/BA$6)*1000)*BB$6</f>
        <v>0</v>
      </c>
      <c r="BC30" s="71"/>
      <c r="BD30" s="76">
        <f>+((BC30/BC$6)*1000)*BD$6</f>
        <v>0</v>
      </c>
      <c r="BE30" s="76">
        <f>+LARGE(BB30:BD30,1)</f>
        <v>0</v>
      </c>
      <c r="BF30" s="71"/>
      <c r="BG30" s="76">
        <f>+((BF30/BF$6)*1000)*BG$6</f>
        <v>0</v>
      </c>
      <c r="BH30" s="71"/>
      <c r="BI30" s="76">
        <f>+((BH30/BH$6)*1000)*BI$6</f>
        <v>0</v>
      </c>
      <c r="BJ30" s="76">
        <f>+LARGE(BG30:BI30,1)</f>
        <v>0</v>
      </c>
      <c r="BK30" s="71"/>
      <c r="BL30" s="76">
        <f>+((BK30/BK$6)*1000)*BL$6</f>
        <v>0</v>
      </c>
      <c r="BM30" s="71"/>
      <c r="BN30" s="76">
        <f>+((BM30/BM$6)*1000)*BN$6</f>
        <v>0</v>
      </c>
      <c r="BO30" s="79">
        <f>+LARGE(BL30:BN30,1)</f>
        <v>0</v>
      </c>
      <c r="BP30" s="74"/>
      <c r="BQ30" s="76">
        <f>+((BP30/BP$6)*1000)*BQ$5</f>
        <v>0</v>
      </c>
      <c r="BR30" s="77"/>
      <c r="BS30" s="79">
        <f>+((BR30/BR$6)*1000)*BS$5</f>
        <v>0</v>
      </c>
      <c r="BT30" s="74"/>
      <c r="BU30" s="76">
        <f>+((BT30/BT$6)*1000)*BU$5</f>
        <v>0</v>
      </c>
      <c r="BV30" s="77"/>
      <c r="BW30" s="79">
        <f>+((BV30/BV$6)*1000)*BW$5</f>
        <v>0</v>
      </c>
      <c r="BX30" s="74"/>
      <c r="BY30" s="76">
        <f>+((BX30/BX$6)*1000)*BY$6</f>
        <v>0</v>
      </c>
      <c r="BZ30" s="77"/>
      <c r="CA30" s="76">
        <f>+((BZ30/BZ$6)*1000)*CA$6</f>
        <v>0</v>
      </c>
      <c r="CB30" s="77"/>
      <c r="CC30" s="76">
        <f>+((CB30/CB$6)*1000)*CC$6</f>
        <v>0</v>
      </c>
      <c r="CD30" s="73">
        <f>+LARGE(CA30:CC30,1)</f>
        <v>0</v>
      </c>
      <c r="CE30" s="72"/>
      <c r="CF30" s="76">
        <f>+((CE30/CE$6)*1000)*CF$5</f>
        <v>0</v>
      </c>
      <c r="CG30" s="83"/>
      <c r="CH30" s="73">
        <f>+((CG30/CG$6)*1000)*CH$5</f>
        <v>0</v>
      </c>
      <c r="CI30" s="79">
        <f>+LARGE(CF30:CH30,1)</f>
        <v>0</v>
      </c>
      <c r="CJ30" s="72"/>
      <c r="CK30" s="73">
        <f>+((CJ30/CJ$6)*1000)*CK$5</f>
        <v>0</v>
      </c>
      <c r="CL30" s="74"/>
      <c r="CM30" s="76">
        <f>+((CL30/CL$6)*1000)*CM$6</f>
        <v>0</v>
      </c>
      <c r="CN30" s="77"/>
      <c r="CO30" s="76">
        <f>+((CN30/CN$6)*1000)*CO$6</f>
        <v>0</v>
      </c>
      <c r="CP30" s="73">
        <f>+LARGE(CM30:CO30,1)</f>
        <v>0</v>
      </c>
      <c r="CQ30" s="71"/>
      <c r="CR30" s="145">
        <f>+LARGE((I30,K30,P30,R30,T30,V30,X30,Z30,AB30,AG30,AL30,AQ30,AV30,AX30,AZ30,BQ30,BS30,BU30,BW103,BE30,BJ30,BO30,BW30,CD30,CK30,BW30,CP30,CI30),1)+LARGE((I30,K30,P30,R30,T30,V30,X30,Z30,AB30,AG30,AL30,AQ30,AV30,AX30,AZ30,BQ30,BS30,BU30,BW103,BE30,BJ30,BO30,BW30,CD30,CK30,BW30,CP30,CI30),2)+LARGE((I30,K30,P30,R30,T30,V30,X30,Z30,AB30,AG30,AL30,AQ30,AV30,AX30,AZ30,BQ30,BS30,BU30,BW103,BE30,BJ30,BO30,BW30,CD30,CK30,BW30,CP30,CI30),3)+LARGE((I30,K30,P30,R30,T30,V30,X30,Z30,AB30,AG30,AL30,AQ30,AV30,AX30,AZ30,BQ30,BS30,BU30,BW103,BE30,BJ30,BO30,BW30,CD30,CK30,BW30,CP30,CI30),4)</f>
        <v>173.98989898989899</v>
      </c>
      <c r="CS30" s="87">
        <f>+R30+T30+Z30+AB30+AX30+AZ30+CK30</f>
        <v>173.98989898989899</v>
      </c>
      <c r="CT30" s="80"/>
    </row>
    <row r="31" spans="2:98">
      <c r="R31" s="43"/>
      <c r="T31" s="43"/>
      <c r="AC31" s="8"/>
      <c r="AD31" s="43"/>
      <c r="AE31" s="8"/>
      <c r="AF31" s="43"/>
      <c r="AG31" s="43"/>
      <c r="AH31" s="8"/>
      <c r="AI31" s="43"/>
      <c r="AJ31" s="8"/>
      <c r="AK31" s="43"/>
      <c r="AL31" s="43"/>
      <c r="AM31" s="8"/>
      <c r="AN31" s="43"/>
      <c r="AO31" s="8"/>
      <c r="AP31" s="43"/>
      <c r="AQ31" s="43"/>
      <c r="AR31" s="8"/>
      <c r="AS31" s="43"/>
      <c r="AT31" s="8"/>
      <c r="AU31" s="43"/>
      <c r="AV31" s="43"/>
      <c r="BA31" s="8"/>
      <c r="BB31" s="43"/>
      <c r="BC31" s="8"/>
      <c r="BD31" s="43"/>
      <c r="BE31" s="43"/>
      <c r="BF31" s="8"/>
      <c r="BG31" s="43"/>
      <c r="BH31" s="8"/>
      <c r="BI31" s="43"/>
      <c r="BJ31" s="43"/>
      <c r="BK31" s="8"/>
      <c r="BL31" s="43"/>
      <c r="BM31" s="8"/>
      <c r="BN31" s="43"/>
      <c r="BO31" s="43"/>
      <c r="BX31" s="8"/>
      <c r="BY31" s="43"/>
      <c r="BZ31" s="8"/>
      <c r="CA31" s="43"/>
      <c r="CB31" s="8"/>
      <c r="CC31" s="43"/>
      <c r="CD31" s="43"/>
      <c r="CE31" s="114"/>
      <c r="CF31" s="43"/>
      <c r="CG31" s="114"/>
      <c r="CH31" s="43"/>
      <c r="CI31" s="43"/>
      <c r="CJ31" s="114"/>
      <c r="CK31" s="43"/>
      <c r="CL31" s="8"/>
      <c r="CM31" s="43"/>
      <c r="CN31" s="8"/>
      <c r="CO31" s="43"/>
      <c r="CP31" s="43"/>
    </row>
    <row r="32" spans="2:98">
      <c r="R32" s="43"/>
      <c r="T32" s="43"/>
      <c r="AC32" s="8"/>
      <c r="AD32" s="43"/>
      <c r="AE32" s="8"/>
      <c r="AF32" s="43"/>
      <c r="AG32" s="43"/>
      <c r="AH32" s="8"/>
      <c r="AI32" s="43"/>
      <c r="AJ32" s="8"/>
      <c r="AK32" s="43"/>
      <c r="AL32" s="43"/>
      <c r="AM32" s="8"/>
      <c r="AN32" s="43"/>
      <c r="AO32" s="8"/>
      <c r="AP32" s="43"/>
      <c r="AQ32" s="43"/>
      <c r="AR32" s="8"/>
      <c r="AS32" s="43"/>
      <c r="AT32" s="8"/>
      <c r="AU32" s="43"/>
      <c r="AV32" s="43"/>
      <c r="BA32" s="8"/>
      <c r="BB32" s="43"/>
      <c r="BC32" s="8"/>
      <c r="BD32" s="43"/>
      <c r="BE32" s="43"/>
      <c r="BF32" s="8"/>
      <c r="BG32" s="43"/>
      <c r="BH32" s="8"/>
      <c r="BI32" s="43"/>
      <c r="BJ32" s="43"/>
      <c r="BK32" s="8"/>
      <c r="BL32" s="43"/>
      <c r="BM32" s="8"/>
      <c r="BN32" s="43"/>
      <c r="BO32" s="43"/>
      <c r="BX32" s="8"/>
      <c r="BY32" s="43"/>
      <c r="BZ32" s="8"/>
      <c r="CA32" s="43"/>
      <c r="CB32" s="8"/>
      <c r="CC32" s="43"/>
      <c r="CD32" s="43"/>
      <c r="CE32" s="114"/>
      <c r="CF32" s="8"/>
      <c r="CG32" s="114"/>
      <c r="CH32" s="8"/>
      <c r="CI32" s="43"/>
      <c r="CJ32" s="114"/>
      <c r="CK32" s="43"/>
      <c r="CL32" s="8"/>
      <c r="CM32" s="43"/>
      <c r="CN32" s="8"/>
      <c r="CO32" s="43"/>
      <c r="CP32" s="43"/>
    </row>
    <row r="33" spans="18:94">
      <c r="R33" s="43"/>
      <c r="T33" s="43"/>
      <c r="AC33" s="8"/>
      <c r="AD33" s="43"/>
      <c r="AE33" s="8"/>
      <c r="AF33" s="43"/>
      <c r="AG33" s="43"/>
      <c r="AH33" s="8"/>
      <c r="AI33" s="43"/>
      <c r="AJ33" s="8"/>
      <c r="AK33" s="43"/>
      <c r="AL33" s="43"/>
      <c r="AM33" s="8"/>
      <c r="AN33" s="43"/>
      <c r="AO33" s="8"/>
      <c r="AP33" s="43"/>
      <c r="AQ33" s="43"/>
      <c r="AR33" s="8"/>
      <c r="AS33" s="43"/>
      <c r="AT33" s="8"/>
      <c r="AU33" s="43"/>
      <c r="AV33" s="43"/>
      <c r="BA33" s="8"/>
      <c r="BB33" s="43"/>
      <c r="BC33" s="8"/>
      <c r="BD33" s="43"/>
      <c r="BE33" s="43"/>
      <c r="BF33" s="8"/>
      <c r="BG33" s="43"/>
      <c r="BH33" s="8"/>
      <c r="BI33" s="43"/>
      <c r="BJ33" s="43"/>
      <c r="BK33" s="8"/>
      <c r="BL33" s="43"/>
      <c r="BM33" s="8"/>
      <c r="BN33" s="43"/>
      <c r="BO33" s="43"/>
      <c r="BX33" s="8"/>
      <c r="BY33" s="43"/>
      <c r="BZ33" s="8"/>
      <c r="CA33" s="43"/>
      <c r="CB33" s="8"/>
      <c r="CC33" s="43"/>
      <c r="CD33" s="43"/>
      <c r="CE33" s="114"/>
      <c r="CF33" s="43"/>
      <c r="CG33" s="114"/>
      <c r="CH33" s="43"/>
      <c r="CI33" s="43"/>
      <c r="CJ33" s="114"/>
      <c r="CK33" s="43"/>
      <c r="CL33" s="8"/>
      <c r="CM33" s="43"/>
      <c r="CN33" s="8"/>
      <c r="CO33" s="43"/>
      <c r="CP33" s="43"/>
    </row>
    <row r="34" spans="18:94">
      <c r="R34" s="43"/>
      <c r="T34" s="43"/>
      <c r="AC34" s="8"/>
      <c r="AD34" s="43"/>
      <c r="AE34" s="8"/>
      <c r="AF34" s="43"/>
      <c r="AG34" s="43"/>
      <c r="AH34" s="8"/>
      <c r="AI34" s="43"/>
      <c r="AJ34" s="8"/>
      <c r="AK34" s="43"/>
      <c r="AL34" s="43"/>
      <c r="AM34" s="8"/>
      <c r="AN34" s="43"/>
      <c r="AO34" s="8"/>
      <c r="AP34" s="43"/>
      <c r="AQ34" s="43"/>
      <c r="AR34" s="8"/>
      <c r="AS34" s="43"/>
      <c r="AT34" s="8"/>
      <c r="AU34" s="43"/>
      <c r="AV34" s="43"/>
      <c r="BA34" s="8"/>
      <c r="BB34" s="43"/>
      <c r="BC34" s="8"/>
      <c r="BD34" s="43"/>
      <c r="BE34" s="43"/>
      <c r="BF34" s="8"/>
      <c r="BG34" s="43"/>
      <c r="BH34" s="8"/>
      <c r="BI34" s="43"/>
      <c r="BJ34" s="43"/>
      <c r="BK34" s="8"/>
      <c r="BL34" s="43"/>
      <c r="BM34" s="8"/>
      <c r="BN34" s="43"/>
      <c r="BO34" s="43"/>
      <c r="BX34" s="8"/>
      <c r="BY34" s="43"/>
      <c r="BZ34" s="8"/>
      <c r="CA34" s="43"/>
      <c r="CB34" s="8"/>
      <c r="CC34" s="43"/>
      <c r="CD34" s="43"/>
      <c r="CE34" s="114"/>
      <c r="CF34" s="43"/>
      <c r="CG34" s="114"/>
      <c r="CH34" s="43"/>
      <c r="CI34" s="43"/>
      <c r="CJ34" s="114"/>
      <c r="CK34" s="43"/>
      <c r="CL34" s="8"/>
      <c r="CM34" s="43"/>
      <c r="CN34" s="8"/>
      <c r="CO34" s="43"/>
      <c r="CP34" s="43"/>
    </row>
    <row r="35" spans="18:94">
      <c r="R35" s="43"/>
      <c r="T35" s="43"/>
      <c r="AC35" s="8"/>
      <c r="AD35" s="43"/>
      <c r="AE35" s="8"/>
      <c r="AF35" s="43"/>
      <c r="AG35" s="43"/>
      <c r="AH35" s="8"/>
      <c r="AI35" s="43"/>
      <c r="AJ35" s="8"/>
      <c r="AK35" s="43"/>
      <c r="AL35" s="43"/>
      <c r="AM35" s="8"/>
      <c r="AN35" s="43"/>
      <c r="AO35" s="8"/>
      <c r="AP35" s="43"/>
      <c r="AQ35" s="43"/>
      <c r="AR35" s="8"/>
      <c r="AS35" s="43"/>
      <c r="AT35" s="8"/>
      <c r="AU35" s="43"/>
      <c r="AV35" s="43"/>
      <c r="BA35" s="8"/>
      <c r="BB35" s="43"/>
      <c r="BC35" s="8"/>
      <c r="BD35" s="43"/>
      <c r="BE35" s="43"/>
      <c r="BF35" s="8"/>
      <c r="BG35" s="43"/>
      <c r="BH35" s="8"/>
      <c r="BI35" s="43"/>
      <c r="BJ35" s="43"/>
      <c r="BK35" s="8"/>
      <c r="BL35" s="43"/>
      <c r="BM35" s="8"/>
      <c r="BN35" s="43"/>
      <c r="BO35" s="43"/>
      <c r="BX35" s="8"/>
      <c r="BY35" s="43"/>
      <c r="BZ35" s="8"/>
      <c r="CA35" s="43"/>
      <c r="CB35" s="8"/>
      <c r="CC35" s="43"/>
      <c r="CD35" s="43"/>
      <c r="CE35" s="114"/>
      <c r="CF35" s="43"/>
      <c r="CG35" s="114"/>
      <c r="CH35" s="43"/>
      <c r="CI35" s="43"/>
      <c r="CJ35" s="114"/>
      <c r="CK35" s="43"/>
      <c r="CL35" s="8"/>
      <c r="CM35" s="43"/>
      <c r="CN35" s="8"/>
      <c r="CO35" s="43"/>
      <c r="CP35" s="43"/>
    </row>
    <row r="36" spans="18:94">
      <c r="R36" s="43"/>
      <c r="T36" s="43"/>
      <c r="AC36" s="8"/>
      <c r="AD36" s="43"/>
      <c r="AE36" s="8"/>
      <c r="AF36" s="43"/>
      <c r="AG36" s="43"/>
      <c r="AH36" s="8"/>
      <c r="AI36" s="43"/>
      <c r="AJ36" s="8"/>
      <c r="AK36" s="43"/>
      <c r="AL36" s="43"/>
      <c r="AM36" s="8"/>
      <c r="AN36" s="43"/>
      <c r="AO36" s="8"/>
      <c r="AP36" s="43"/>
      <c r="AQ36" s="43"/>
      <c r="AR36" s="8"/>
      <c r="AS36" s="43"/>
      <c r="AT36" s="8"/>
      <c r="AU36" s="43"/>
      <c r="AV36" s="43"/>
      <c r="BA36" s="8"/>
      <c r="BB36" s="43"/>
      <c r="BC36" s="8"/>
      <c r="BD36" s="43"/>
      <c r="BE36" s="43"/>
      <c r="BF36" s="8"/>
      <c r="BG36" s="43"/>
      <c r="BH36" s="8"/>
      <c r="BI36" s="43"/>
      <c r="BJ36" s="43"/>
      <c r="BK36" s="8"/>
      <c r="BL36" s="43"/>
      <c r="BM36" s="8"/>
      <c r="BN36" s="43"/>
      <c r="BO36" s="43"/>
      <c r="BX36" s="8"/>
      <c r="BY36" s="43"/>
      <c r="BZ36" s="8"/>
      <c r="CA36" s="43"/>
      <c r="CB36" s="8"/>
      <c r="CC36" s="43"/>
      <c r="CD36" s="43"/>
      <c r="CE36" s="114"/>
      <c r="CF36" s="43"/>
      <c r="CG36" s="114"/>
      <c r="CH36" s="43"/>
      <c r="CI36" s="43"/>
      <c r="CJ36" s="114"/>
      <c r="CK36" s="8"/>
      <c r="CL36" s="8"/>
      <c r="CM36" s="43"/>
      <c r="CN36" s="8"/>
      <c r="CO36" s="43"/>
      <c r="CP36" s="43"/>
    </row>
    <row r="37" spans="18:94">
      <c r="R37" s="43"/>
      <c r="T37" s="43"/>
      <c r="AC37" s="8"/>
      <c r="AD37" s="43"/>
      <c r="AE37" s="8"/>
      <c r="AF37" s="43"/>
      <c r="AG37" s="43"/>
      <c r="AH37" s="8"/>
      <c r="AI37" s="43"/>
      <c r="AJ37" s="8"/>
      <c r="AK37" s="43"/>
      <c r="AL37" s="43"/>
      <c r="AM37" s="8"/>
      <c r="AN37" s="43"/>
      <c r="AO37" s="8"/>
      <c r="AP37" s="43"/>
      <c r="AQ37" s="43"/>
      <c r="AR37" s="8"/>
      <c r="AS37" s="43"/>
      <c r="AT37" s="8"/>
      <c r="AU37" s="43"/>
      <c r="AV37" s="43"/>
      <c r="BA37" s="8"/>
      <c r="BB37" s="43"/>
      <c r="BC37" s="8"/>
      <c r="BD37" s="43"/>
      <c r="BE37" s="43"/>
      <c r="BF37" s="8"/>
      <c r="BG37" s="43"/>
      <c r="BH37" s="8"/>
      <c r="BI37" s="43"/>
      <c r="BJ37" s="43"/>
      <c r="BK37" s="8"/>
      <c r="BL37" s="43"/>
      <c r="BM37" s="8"/>
      <c r="BN37" s="43"/>
      <c r="BO37" s="43"/>
      <c r="BX37" s="8"/>
      <c r="BY37" s="43"/>
      <c r="BZ37" s="8"/>
      <c r="CA37" s="43"/>
      <c r="CB37" s="8"/>
      <c r="CC37" s="43"/>
      <c r="CD37" s="43"/>
      <c r="CE37" s="114"/>
      <c r="CF37" s="43"/>
      <c r="CG37" s="114"/>
      <c r="CH37" s="43"/>
      <c r="CI37" s="43"/>
      <c r="CJ37" s="114"/>
      <c r="CK37" s="43"/>
      <c r="CL37" s="8"/>
      <c r="CM37" s="43"/>
      <c r="CN37" s="8"/>
      <c r="CO37" s="43"/>
      <c r="CP37" s="43"/>
    </row>
    <row r="38" spans="18:94">
      <c r="R38" s="43"/>
      <c r="T38" s="43"/>
      <c r="AC38" s="8"/>
      <c r="AD38" s="43"/>
      <c r="AE38" s="8"/>
      <c r="AF38" s="43"/>
      <c r="AG38" s="43"/>
      <c r="AH38" s="8"/>
      <c r="AI38" s="43"/>
      <c r="AJ38" s="8"/>
      <c r="AK38" s="43"/>
      <c r="AL38" s="43"/>
      <c r="AM38" s="8"/>
      <c r="AN38" s="43"/>
      <c r="AO38" s="8"/>
      <c r="AP38" s="43"/>
      <c r="AQ38" s="43"/>
      <c r="AR38" s="8"/>
      <c r="AS38" s="43"/>
      <c r="AT38" s="8"/>
      <c r="AU38" s="43"/>
      <c r="AV38" s="43"/>
      <c r="BA38" s="8"/>
      <c r="BB38" s="43"/>
      <c r="BC38" s="8"/>
      <c r="BD38" s="43"/>
      <c r="BE38" s="43"/>
      <c r="BF38" s="8"/>
      <c r="BG38" s="43"/>
      <c r="BH38" s="8"/>
      <c r="BI38" s="43"/>
      <c r="BJ38" s="43"/>
      <c r="BK38" s="8"/>
      <c r="BL38" s="43"/>
      <c r="BM38" s="8"/>
      <c r="BN38" s="43"/>
      <c r="BO38" s="43"/>
      <c r="BX38" s="8"/>
      <c r="BY38" s="43"/>
      <c r="BZ38" s="8"/>
      <c r="CA38" s="43"/>
      <c r="CB38" s="8"/>
      <c r="CC38" s="43"/>
      <c r="CD38" s="43"/>
      <c r="CE38" s="114"/>
      <c r="CF38" s="43"/>
      <c r="CG38" s="114"/>
      <c r="CH38" s="43"/>
      <c r="CI38" s="43"/>
      <c r="CJ38" s="114"/>
      <c r="CK38" s="43"/>
      <c r="CL38" s="8"/>
      <c r="CM38" s="43"/>
      <c r="CN38" s="8"/>
      <c r="CO38" s="43"/>
      <c r="CP38" s="43"/>
    </row>
    <row r="39" spans="18:94">
      <c r="R39" s="43"/>
      <c r="T39" s="43"/>
      <c r="AC39" s="8"/>
      <c r="AD39" s="43"/>
      <c r="AE39" s="8"/>
      <c r="AF39" s="43"/>
      <c r="AG39" s="43"/>
      <c r="AH39" s="8"/>
      <c r="AI39" s="43"/>
      <c r="AJ39" s="8"/>
      <c r="AK39" s="43"/>
      <c r="AL39" s="43"/>
      <c r="AM39" s="8"/>
      <c r="AN39" s="43"/>
      <c r="AO39" s="8"/>
      <c r="AP39" s="43"/>
      <c r="AQ39" s="43"/>
      <c r="AR39" s="8"/>
      <c r="AS39" s="43"/>
      <c r="AT39" s="8"/>
      <c r="AU39" s="43"/>
      <c r="AV39" s="43"/>
      <c r="BA39" s="8"/>
      <c r="BB39" s="43"/>
      <c r="BC39" s="8"/>
      <c r="BD39" s="43"/>
      <c r="BE39" s="43"/>
      <c r="BF39" s="8"/>
      <c r="BG39" s="43"/>
      <c r="BH39" s="8"/>
      <c r="BI39" s="43"/>
      <c r="BJ39" s="43"/>
      <c r="BK39" s="8"/>
      <c r="BL39" s="43"/>
      <c r="BM39" s="8"/>
      <c r="BN39" s="43"/>
      <c r="BO39" s="43"/>
      <c r="BX39" s="8"/>
      <c r="BY39" s="43"/>
      <c r="BZ39" s="8"/>
      <c r="CA39" s="43"/>
      <c r="CB39" s="8"/>
      <c r="CC39" s="43"/>
      <c r="CD39" s="43"/>
      <c r="CE39" s="114"/>
      <c r="CF39" s="43"/>
      <c r="CG39" s="114"/>
      <c r="CH39" s="43"/>
      <c r="CI39" s="43"/>
      <c r="CJ39" s="114"/>
      <c r="CK39" s="43"/>
      <c r="CL39" s="8"/>
      <c r="CM39" s="43"/>
      <c r="CN39" s="8"/>
      <c r="CO39" s="43"/>
      <c r="CP39" s="43"/>
    </row>
    <row r="40" spans="18:94">
      <c r="R40" s="43"/>
      <c r="T40" s="43"/>
      <c r="AC40" s="8"/>
      <c r="AD40" s="43"/>
      <c r="AE40" s="8"/>
      <c r="AF40" s="43"/>
      <c r="AG40" s="43"/>
      <c r="AH40" s="8"/>
      <c r="AI40" s="43"/>
      <c r="AJ40" s="8"/>
      <c r="AK40" s="43"/>
      <c r="AL40" s="43"/>
      <c r="AM40" s="8"/>
      <c r="AN40" s="43"/>
      <c r="AO40" s="8"/>
      <c r="AP40" s="43"/>
      <c r="AQ40" s="43"/>
      <c r="AR40" s="8"/>
      <c r="AS40" s="43"/>
      <c r="AT40" s="8"/>
      <c r="AU40" s="43"/>
      <c r="AV40" s="43"/>
      <c r="BA40" s="8"/>
      <c r="BB40" s="43"/>
      <c r="BC40" s="8"/>
      <c r="BD40" s="43"/>
      <c r="BE40" s="43"/>
      <c r="BF40" s="8"/>
      <c r="BG40" s="43"/>
      <c r="BH40" s="8"/>
      <c r="BI40" s="43"/>
      <c r="BJ40" s="43"/>
      <c r="BK40" s="8"/>
      <c r="BL40" s="43"/>
      <c r="BM40" s="8"/>
      <c r="BN40" s="43"/>
      <c r="BO40" s="43"/>
      <c r="BX40" s="8"/>
      <c r="BY40" s="43"/>
      <c r="BZ40" s="8"/>
      <c r="CA40" s="43"/>
      <c r="CB40" s="8"/>
      <c r="CC40" s="43"/>
      <c r="CD40" s="43"/>
      <c r="CE40" s="114"/>
      <c r="CF40" s="43"/>
      <c r="CG40" s="114"/>
      <c r="CH40" s="43"/>
      <c r="CI40" s="43"/>
      <c r="CJ40" s="114"/>
      <c r="CK40" s="43"/>
      <c r="CL40" s="8"/>
      <c r="CM40" s="43"/>
      <c r="CN40" s="8"/>
      <c r="CO40" s="43"/>
      <c r="CP40" s="43"/>
    </row>
    <row r="41" spans="18:94">
      <c r="R41" s="43"/>
      <c r="T41" s="43"/>
      <c r="AC41" s="8"/>
      <c r="AD41" s="43"/>
      <c r="AE41" s="8"/>
      <c r="AF41" s="43"/>
      <c r="AG41" s="43"/>
      <c r="AH41" s="8"/>
      <c r="AI41" s="43"/>
      <c r="AJ41" s="8"/>
      <c r="AK41" s="43"/>
      <c r="AL41" s="43"/>
      <c r="AM41" s="8"/>
      <c r="AN41" s="43"/>
      <c r="AO41" s="8"/>
      <c r="AP41" s="43"/>
      <c r="AQ41" s="43"/>
      <c r="AR41" s="8"/>
      <c r="AS41" s="43"/>
      <c r="AT41" s="8"/>
      <c r="AU41" s="43"/>
      <c r="AV41" s="43"/>
      <c r="BA41" s="8"/>
      <c r="BB41" s="43"/>
      <c r="BC41" s="8"/>
      <c r="BD41" s="43"/>
      <c r="BE41" s="43"/>
      <c r="BF41" s="8"/>
      <c r="BG41" s="43"/>
      <c r="BH41" s="8"/>
      <c r="BI41" s="43"/>
      <c r="BJ41" s="43"/>
      <c r="BK41" s="8"/>
      <c r="BL41" s="43"/>
      <c r="BM41" s="8"/>
      <c r="BN41" s="43"/>
      <c r="BO41" s="43"/>
      <c r="BX41" s="8"/>
      <c r="BY41" s="43"/>
      <c r="BZ41" s="8"/>
      <c r="CA41" s="43"/>
      <c r="CB41" s="8"/>
      <c r="CC41" s="43"/>
      <c r="CD41" s="43"/>
      <c r="CE41" s="114"/>
      <c r="CF41" s="44"/>
      <c r="CG41" s="114"/>
      <c r="CH41" s="44"/>
      <c r="CI41" s="43"/>
      <c r="CJ41" s="114"/>
      <c r="CK41" s="44"/>
      <c r="CL41" s="8"/>
      <c r="CM41" s="43"/>
      <c r="CN41" s="8"/>
      <c r="CO41" s="43"/>
      <c r="CP41" s="43"/>
    </row>
    <row r="42" spans="18:94">
      <c r="R42" s="43"/>
      <c r="T42" s="43"/>
      <c r="AC42" s="8"/>
      <c r="AD42" s="43"/>
      <c r="AE42" s="8"/>
      <c r="AF42" s="43"/>
      <c r="AG42" s="43"/>
      <c r="AH42" s="8"/>
      <c r="AI42" s="43"/>
      <c r="AJ42" s="8"/>
      <c r="AK42" s="43"/>
      <c r="AL42" s="43"/>
      <c r="AM42" s="8"/>
      <c r="AN42" s="43"/>
      <c r="AO42" s="8"/>
      <c r="AP42" s="43"/>
      <c r="AQ42" s="43"/>
      <c r="AR42" s="8"/>
      <c r="AS42" s="43"/>
      <c r="AT42" s="8"/>
      <c r="AU42" s="43"/>
      <c r="AV42" s="43"/>
      <c r="BA42" s="8"/>
      <c r="BB42" s="43"/>
      <c r="BC42" s="8"/>
      <c r="BD42" s="43"/>
      <c r="BE42" s="43"/>
      <c r="BF42" s="8"/>
      <c r="BG42" s="43"/>
      <c r="BH42" s="8"/>
      <c r="BI42" s="43"/>
      <c r="BJ42" s="43"/>
      <c r="BK42" s="8"/>
      <c r="BL42" s="43"/>
      <c r="BM42" s="8"/>
      <c r="BN42" s="43"/>
      <c r="BO42" s="43"/>
      <c r="BX42" s="8"/>
      <c r="BY42" s="43"/>
      <c r="BZ42" s="8"/>
      <c r="CA42" s="43"/>
      <c r="CB42" s="8"/>
      <c r="CC42" s="43"/>
      <c r="CD42" s="43"/>
      <c r="CE42" s="114"/>
      <c r="CF42" s="44"/>
      <c r="CG42" s="114"/>
      <c r="CH42" s="44"/>
      <c r="CI42" s="43"/>
      <c r="CJ42" s="114"/>
      <c r="CK42" s="44"/>
      <c r="CL42" s="8"/>
      <c r="CM42" s="43"/>
      <c r="CN42" s="8"/>
      <c r="CO42" s="43"/>
      <c r="CP42" s="43"/>
    </row>
    <row r="43" spans="18:94">
      <c r="R43" s="43"/>
      <c r="T43" s="43"/>
      <c r="AC43" s="8"/>
      <c r="AD43" s="43"/>
      <c r="AE43" s="8"/>
      <c r="AF43" s="43"/>
      <c r="AG43" s="43"/>
      <c r="AH43" s="8"/>
      <c r="AI43" s="43"/>
      <c r="AJ43" s="8"/>
      <c r="AK43" s="43"/>
      <c r="AL43" s="43"/>
      <c r="AM43" s="8"/>
      <c r="AN43" s="43"/>
      <c r="AO43" s="8"/>
      <c r="AP43" s="43"/>
      <c r="AQ43" s="43"/>
      <c r="AR43" s="8"/>
      <c r="AS43" s="43"/>
      <c r="AT43" s="8"/>
      <c r="AU43" s="43"/>
      <c r="AV43" s="43"/>
      <c r="BA43" s="8"/>
      <c r="BB43" s="43"/>
      <c r="BC43" s="8"/>
      <c r="BD43" s="43"/>
      <c r="BE43" s="43"/>
      <c r="BF43" s="8"/>
      <c r="BG43" s="43"/>
      <c r="BH43" s="8"/>
      <c r="BI43" s="43"/>
      <c r="BJ43" s="43"/>
      <c r="BK43" s="8"/>
      <c r="BL43" s="43"/>
      <c r="BM43" s="8"/>
      <c r="BN43" s="43"/>
      <c r="BO43" s="43"/>
      <c r="BX43" s="8"/>
      <c r="BY43" s="43"/>
      <c r="BZ43" s="8"/>
      <c r="CA43" s="43"/>
      <c r="CB43" s="8"/>
      <c r="CC43" s="43"/>
      <c r="CD43" s="43"/>
      <c r="CE43" s="114"/>
      <c r="CF43" s="43"/>
      <c r="CG43" s="114"/>
      <c r="CH43" s="43"/>
      <c r="CI43" s="43"/>
      <c r="CJ43" s="114"/>
      <c r="CK43" s="43"/>
      <c r="CL43" s="8"/>
      <c r="CM43" s="43"/>
      <c r="CN43" s="8"/>
      <c r="CO43" s="43"/>
      <c r="CP43" s="43"/>
    </row>
    <row r="44" spans="18:94">
      <c r="R44" s="43"/>
      <c r="T44" s="43"/>
      <c r="AC44" s="8"/>
      <c r="AD44" s="43"/>
      <c r="AE44" s="8"/>
      <c r="AF44" s="43"/>
      <c r="AG44" s="43"/>
      <c r="AH44" s="8"/>
      <c r="AI44" s="43"/>
      <c r="AJ44" s="8"/>
      <c r="AK44" s="43"/>
      <c r="AL44" s="43"/>
      <c r="AM44" s="8"/>
      <c r="AN44" s="43"/>
      <c r="AO44" s="8"/>
      <c r="AP44" s="43"/>
      <c r="AQ44" s="43"/>
      <c r="AR44" s="8"/>
      <c r="AS44" s="43"/>
      <c r="AT44" s="8"/>
      <c r="AU44" s="43"/>
      <c r="AV44" s="43"/>
      <c r="BA44" s="8"/>
      <c r="BB44" s="43"/>
      <c r="BC44" s="8"/>
      <c r="BD44" s="43"/>
      <c r="BE44" s="43"/>
      <c r="BF44" s="8"/>
      <c r="BG44" s="43"/>
      <c r="BH44" s="8"/>
      <c r="BI44" s="43"/>
      <c r="BJ44" s="43"/>
      <c r="BK44" s="8"/>
      <c r="BL44" s="43"/>
      <c r="BM44" s="8"/>
      <c r="BN44" s="43"/>
      <c r="BO44" s="43"/>
      <c r="BX44" s="8"/>
      <c r="BY44" s="43"/>
      <c r="BZ44" s="8"/>
      <c r="CA44" s="43"/>
      <c r="CB44" s="8"/>
      <c r="CC44" s="43"/>
      <c r="CD44" s="43"/>
      <c r="CE44" s="114"/>
      <c r="CF44" s="43"/>
      <c r="CG44" s="114"/>
      <c r="CH44" s="43"/>
      <c r="CI44" s="43"/>
      <c r="CJ44" s="114"/>
      <c r="CK44" s="43"/>
      <c r="CL44" s="8"/>
      <c r="CM44" s="43"/>
      <c r="CN44" s="8"/>
      <c r="CO44" s="43"/>
      <c r="CP44" s="43"/>
    </row>
    <row r="45" spans="18:94">
      <c r="R45" s="43"/>
      <c r="T45" s="43"/>
      <c r="AC45" s="8"/>
      <c r="AD45" s="43"/>
      <c r="AE45" s="8"/>
      <c r="AF45" s="43"/>
      <c r="AG45" s="43"/>
      <c r="AH45" s="8"/>
      <c r="AI45" s="43"/>
      <c r="AJ45" s="8"/>
      <c r="AK45" s="43"/>
      <c r="AL45" s="43"/>
      <c r="AM45" s="8"/>
      <c r="AN45" s="43"/>
      <c r="AO45" s="8"/>
      <c r="AP45" s="43"/>
      <c r="AQ45" s="43"/>
      <c r="AR45" s="8"/>
      <c r="AS45" s="43"/>
      <c r="AT45" s="8"/>
      <c r="AU45" s="43"/>
      <c r="AV45" s="43"/>
      <c r="BA45" s="8"/>
      <c r="BB45" s="43"/>
      <c r="BC45" s="8"/>
      <c r="BD45" s="43"/>
      <c r="BE45" s="43"/>
      <c r="BF45" s="8"/>
      <c r="BG45" s="43"/>
      <c r="BH45" s="8"/>
      <c r="BI45" s="43"/>
      <c r="BJ45" s="43"/>
      <c r="BK45" s="8"/>
      <c r="BL45" s="43"/>
      <c r="BM45" s="8"/>
      <c r="BN45" s="43"/>
      <c r="BO45" s="43"/>
      <c r="BX45" s="8"/>
      <c r="BY45" s="43"/>
      <c r="BZ45" s="8"/>
      <c r="CA45" s="43"/>
      <c r="CB45" s="8"/>
      <c r="CC45" s="43"/>
      <c r="CD45" s="43"/>
      <c r="CE45" s="114"/>
      <c r="CF45" s="43"/>
      <c r="CG45" s="114"/>
      <c r="CH45" s="43"/>
      <c r="CI45" s="43"/>
      <c r="CJ45" s="114"/>
      <c r="CK45" s="43"/>
      <c r="CL45" s="8"/>
      <c r="CM45" s="43"/>
      <c r="CN45" s="8"/>
      <c r="CO45" s="43"/>
      <c r="CP45" s="43"/>
    </row>
    <row r="46" spans="18:94">
      <c r="R46" s="43"/>
      <c r="T46" s="43"/>
      <c r="AC46" s="8"/>
      <c r="AD46" s="43"/>
      <c r="AE46" s="8"/>
      <c r="AF46" s="43"/>
      <c r="AG46" s="43"/>
      <c r="AH46" s="8"/>
      <c r="AI46" s="43"/>
      <c r="AJ46" s="8"/>
      <c r="AK46" s="43"/>
      <c r="AL46" s="43"/>
      <c r="AM46" s="8"/>
      <c r="AN46" s="43"/>
      <c r="AO46" s="8"/>
      <c r="AP46" s="43"/>
      <c r="AQ46" s="43"/>
      <c r="AR46" s="8"/>
      <c r="AS46" s="43"/>
      <c r="AT46" s="8"/>
      <c r="AU46" s="43"/>
      <c r="AV46" s="43"/>
      <c r="BA46" s="8"/>
      <c r="BB46" s="43"/>
      <c r="BC46" s="8"/>
      <c r="BD46" s="43"/>
      <c r="BE46" s="43"/>
      <c r="BF46" s="8"/>
      <c r="BG46" s="43"/>
      <c r="BH46" s="8"/>
      <c r="BI46" s="43"/>
      <c r="BJ46" s="43"/>
      <c r="BK46" s="8"/>
      <c r="BL46" s="43"/>
      <c r="BM46" s="8"/>
      <c r="BN46" s="43"/>
      <c r="BO46" s="43"/>
      <c r="BX46" s="8"/>
      <c r="BY46" s="43"/>
      <c r="BZ46" s="8"/>
      <c r="CA46" s="43"/>
      <c r="CB46" s="8"/>
      <c r="CC46" s="43"/>
      <c r="CD46" s="43"/>
      <c r="CE46" s="114"/>
      <c r="CF46" s="44"/>
      <c r="CG46" s="114"/>
      <c r="CH46" s="44"/>
      <c r="CI46" s="43"/>
      <c r="CJ46" s="114"/>
      <c r="CK46" s="44"/>
      <c r="CL46" s="8"/>
      <c r="CM46" s="43"/>
      <c r="CN46" s="8"/>
      <c r="CO46" s="43"/>
      <c r="CP46" s="43"/>
    </row>
    <row r="47" spans="18:94">
      <c r="R47" s="43"/>
      <c r="T47" s="43"/>
      <c r="AC47" s="8"/>
      <c r="AD47" s="43"/>
      <c r="AE47" s="8"/>
      <c r="AF47" s="43"/>
      <c r="AG47" s="43"/>
      <c r="AH47" s="8"/>
      <c r="AI47" s="43"/>
      <c r="AJ47" s="8"/>
      <c r="AK47" s="43"/>
      <c r="AL47" s="43"/>
      <c r="AM47" s="8"/>
      <c r="AN47" s="43"/>
      <c r="AO47" s="8"/>
      <c r="AP47" s="43"/>
      <c r="AQ47" s="43"/>
      <c r="AR47" s="8"/>
      <c r="AS47" s="43"/>
      <c r="AT47" s="8"/>
      <c r="AU47" s="43"/>
      <c r="AV47" s="43"/>
      <c r="BA47" s="8"/>
      <c r="BB47" s="43"/>
      <c r="BC47" s="8"/>
      <c r="BD47" s="43"/>
      <c r="BE47" s="43"/>
      <c r="BF47" s="8"/>
      <c r="BG47" s="43"/>
      <c r="BH47" s="8"/>
      <c r="BI47" s="43"/>
      <c r="BJ47" s="43"/>
      <c r="BK47" s="8"/>
      <c r="BL47" s="43"/>
      <c r="BM47" s="8"/>
      <c r="BN47" s="43"/>
      <c r="BO47" s="43"/>
      <c r="BX47" s="8"/>
      <c r="BY47" s="43"/>
      <c r="BZ47" s="8"/>
      <c r="CA47" s="43"/>
      <c r="CB47" s="8"/>
      <c r="CC47" s="43"/>
      <c r="CD47" s="43"/>
      <c r="CE47" s="114"/>
      <c r="CF47" s="44"/>
      <c r="CG47" s="114"/>
      <c r="CH47" s="44"/>
      <c r="CI47" s="43"/>
      <c r="CJ47" s="114"/>
      <c r="CK47" s="44"/>
      <c r="CL47" s="8"/>
      <c r="CM47" s="43"/>
      <c r="CN47" s="8"/>
      <c r="CO47" s="43"/>
      <c r="CP47" s="43"/>
    </row>
    <row r="48" spans="18:94">
      <c r="R48" s="43"/>
      <c r="T48" s="43"/>
      <c r="AC48" s="8"/>
      <c r="AD48" s="43"/>
      <c r="AE48" s="8"/>
      <c r="AF48" s="43"/>
      <c r="AG48" s="43"/>
      <c r="AH48" s="8"/>
      <c r="AI48" s="43"/>
      <c r="AJ48" s="8"/>
      <c r="AK48" s="43"/>
      <c r="AL48" s="43"/>
      <c r="AM48" s="8"/>
      <c r="AN48" s="43"/>
      <c r="AO48" s="8"/>
      <c r="AP48" s="43"/>
      <c r="AQ48" s="43"/>
      <c r="AR48" s="8"/>
      <c r="AS48" s="43"/>
      <c r="AT48" s="8"/>
      <c r="AU48" s="43"/>
      <c r="AV48" s="43"/>
      <c r="BA48" s="8"/>
      <c r="BB48" s="43"/>
      <c r="BC48" s="8"/>
      <c r="BD48" s="43"/>
      <c r="BE48" s="43"/>
      <c r="BF48" s="8"/>
      <c r="BG48" s="43"/>
      <c r="BH48" s="8"/>
      <c r="BI48" s="43"/>
      <c r="BJ48" s="43"/>
      <c r="BK48" s="8"/>
      <c r="BL48" s="43"/>
      <c r="BM48" s="8"/>
      <c r="BN48" s="43"/>
      <c r="BO48" s="43"/>
      <c r="BX48" s="8"/>
      <c r="BY48" s="43"/>
      <c r="BZ48" s="8"/>
      <c r="CA48" s="43"/>
      <c r="CB48" s="8"/>
      <c r="CC48" s="43"/>
      <c r="CD48" s="43"/>
      <c r="CE48" s="114"/>
      <c r="CF48" s="43"/>
      <c r="CG48" s="114"/>
      <c r="CH48" s="43"/>
      <c r="CI48" s="43"/>
      <c r="CJ48" s="114"/>
      <c r="CK48" s="43"/>
      <c r="CL48" s="8"/>
      <c r="CM48" s="43"/>
      <c r="CN48" s="8"/>
      <c r="CO48" s="43"/>
      <c r="CP48" s="43"/>
    </row>
    <row r="49" spans="18:94">
      <c r="R49" s="43"/>
      <c r="T49" s="43"/>
      <c r="AC49" s="8"/>
      <c r="AD49" s="43"/>
      <c r="AE49" s="8"/>
      <c r="AF49" s="43"/>
      <c r="AG49" s="43"/>
      <c r="AH49" s="8"/>
      <c r="AI49" s="43"/>
      <c r="AJ49" s="8"/>
      <c r="AK49" s="43"/>
      <c r="AL49" s="43"/>
      <c r="AM49" s="8"/>
      <c r="AN49" s="43"/>
      <c r="AO49" s="8"/>
      <c r="AP49" s="43"/>
      <c r="AQ49" s="43"/>
      <c r="AR49" s="8"/>
      <c r="AS49" s="43"/>
      <c r="AT49" s="8"/>
      <c r="AU49" s="43"/>
      <c r="AV49" s="43"/>
      <c r="BA49" s="8"/>
      <c r="BB49" s="43"/>
      <c r="BC49" s="8"/>
      <c r="BD49" s="43"/>
      <c r="BE49" s="43"/>
      <c r="BF49" s="8"/>
      <c r="BG49" s="43"/>
      <c r="BH49" s="8"/>
      <c r="BI49" s="43"/>
      <c r="BJ49" s="43"/>
      <c r="BK49" s="8"/>
      <c r="BL49" s="43"/>
      <c r="BM49" s="8"/>
      <c r="BN49" s="43"/>
      <c r="BO49" s="43"/>
      <c r="BX49" s="8"/>
      <c r="BY49" s="43"/>
      <c r="BZ49" s="8"/>
      <c r="CA49" s="43"/>
      <c r="CB49" s="8"/>
      <c r="CC49" s="43"/>
      <c r="CD49" s="43"/>
      <c r="CE49" s="114"/>
      <c r="CF49" s="44"/>
      <c r="CG49" s="114"/>
      <c r="CH49" s="44"/>
      <c r="CI49" s="43"/>
      <c r="CJ49" s="114"/>
      <c r="CK49" s="44"/>
      <c r="CL49" s="8"/>
      <c r="CM49" s="43"/>
      <c r="CN49" s="8"/>
      <c r="CO49" s="43"/>
      <c r="CP49" s="43"/>
    </row>
    <row r="50" spans="18:94">
      <c r="R50" s="43"/>
      <c r="T50" s="43"/>
      <c r="AC50" s="8"/>
      <c r="AD50" s="43"/>
      <c r="AE50" s="8"/>
      <c r="AF50" s="43"/>
      <c r="AG50" s="43"/>
      <c r="AH50" s="8"/>
      <c r="AI50" s="43"/>
      <c r="AJ50" s="8"/>
      <c r="AK50" s="43"/>
      <c r="AL50" s="43"/>
      <c r="AM50" s="8"/>
      <c r="AN50" s="43"/>
      <c r="AO50" s="8"/>
      <c r="AP50" s="43"/>
      <c r="AQ50" s="43"/>
      <c r="AR50" s="8"/>
      <c r="AS50" s="43"/>
      <c r="AT50" s="8"/>
      <c r="AU50" s="43"/>
      <c r="AV50" s="43"/>
      <c r="BA50" s="8"/>
      <c r="BB50" s="43"/>
      <c r="BC50" s="8"/>
      <c r="BD50" s="43"/>
      <c r="BE50" s="43"/>
      <c r="BF50" s="8"/>
      <c r="BG50" s="43"/>
      <c r="BH50" s="8"/>
      <c r="BI50" s="43"/>
      <c r="BJ50" s="43"/>
      <c r="BK50" s="8"/>
      <c r="BL50" s="43"/>
      <c r="BM50" s="8"/>
      <c r="BN50" s="43"/>
      <c r="BO50" s="43"/>
      <c r="BX50" s="8"/>
      <c r="BY50" s="43"/>
      <c r="BZ50" s="8"/>
      <c r="CA50" s="43"/>
      <c r="CB50" s="8"/>
      <c r="CC50" s="43"/>
      <c r="CD50" s="43"/>
      <c r="CE50" s="114"/>
      <c r="CF50" s="44"/>
      <c r="CG50" s="114"/>
      <c r="CH50" s="44"/>
      <c r="CI50" s="43"/>
      <c r="CJ50" s="114"/>
      <c r="CK50" s="44"/>
      <c r="CL50" s="8"/>
      <c r="CM50" s="43"/>
      <c r="CN50" s="8"/>
      <c r="CO50" s="43"/>
      <c r="CP50" s="43"/>
    </row>
    <row r="51" spans="18:94">
      <c r="R51" s="43"/>
      <c r="T51" s="43"/>
      <c r="AC51" s="8"/>
      <c r="AD51" s="43"/>
      <c r="AE51" s="8"/>
      <c r="AF51" s="43"/>
      <c r="AG51" s="43"/>
      <c r="AH51" s="8"/>
      <c r="AI51" s="43"/>
      <c r="AJ51" s="8"/>
      <c r="AK51" s="43"/>
      <c r="AL51" s="43"/>
      <c r="AM51" s="8"/>
      <c r="AN51" s="43"/>
      <c r="AO51" s="8"/>
      <c r="AP51" s="43"/>
      <c r="AQ51" s="43"/>
      <c r="AR51" s="8"/>
      <c r="AS51" s="43"/>
      <c r="AT51" s="8"/>
      <c r="AU51" s="43"/>
      <c r="AV51" s="43"/>
      <c r="BA51" s="8"/>
      <c r="BB51" s="43"/>
      <c r="BC51" s="8"/>
      <c r="BD51" s="43"/>
      <c r="BE51" s="43"/>
      <c r="BF51" s="8"/>
      <c r="BG51" s="43"/>
      <c r="BH51" s="8"/>
      <c r="BI51" s="43"/>
      <c r="BJ51" s="43"/>
      <c r="BK51" s="8"/>
      <c r="BL51" s="43"/>
      <c r="BM51" s="8"/>
      <c r="BN51" s="43"/>
      <c r="BO51" s="43"/>
      <c r="BX51" s="8"/>
      <c r="BY51" s="43"/>
      <c r="BZ51" s="8"/>
      <c r="CA51" s="43"/>
      <c r="CB51" s="8"/>
      <c r="CC51" s="43"/>
      <c r="CD51" s="43"/>
      <c r="CE51" s="114"/>
      <c r="CF51" s="44"/>
      <c r="CG51" s="114"/>
      <c r="CH51" s="44"/>
      <c r="CI51" s="43"/>
      <c r="CJ51" s="114"/>
      <c r="CK51" s="44"/>
      <c r="CL51" s="8"/>
      <c r="CM51" s="43"/>
      <c r="CN51" s="8"/>
      <c r="CO51" s="43"/>
      <c r="CP51" s="43"/>
    </row>
    <row r="52" spans="18:94">
      <c r="R52" s="43"/>
      <c r="T52" s="43"/>
      <c r="AC52" s="8"/>
      <c r="AD52" s="43"/>
      <c r="AE52" s="8"/>
      <c r="AF52" s="43"/>
      <c r="AG52" s="43"/>
      <c r="AH52" s="8"/>
      <c r="AI52" s="43"/>
      <c r="AJ52" s="8"/>
      <c r="AK52" s="43"/>
      <c r="AL52" s="43"/>
      <c r="AM52" s="8"/>
      <c r="AN52" s="43"/>
      <c r="AO52" s="8"/>
      <c r="AP52" s="43"/>
      <c r="AQ52" s="43"/>
      <c r="AR52" s="8"/>
      <c r="AS52" s="43"/>
      <c r="AT52" s="8"/>
      <c r="AU52" s="43"/>
      <c r="AV52" s="43"/>
      <c r="AZ52" s="134"/>
      <c r="BA52" s="21"/>
      <c r="BB52" s="44"/>
      <c r="BC52" s="21"/>
      <c r="BD52" s="44"/>
      <c r="BE52" s="44"/>
      <c r="BF52" s="21"/>
      <c r="BG52" s="44"/>
      <c r="BH52" s="21"/>
      <c r="BI52" s="44"/>
      <c r="BJ52" s="44"/>
      <c r="BK52" s="21"/>
      <c r="BL52" s="44"/>
      <c r="BM52" s="21"/>
      <c r="BN52" s="44"/>
      <c r="BO52" s="44"/>
      <c r="BP52" s="134"/>
      <c r="BX52" s="8"/>
      <c r="BY52" s="43"/>
      <c r="BZ52" s="8"/>
      <c r="CA52" s="43"/>
      <c r="CB52" s="8"/>
      <c r="CC52" s="43"/>
      <c r="CD52" s="43"/>
      <c r="CE52" s="114"/>
      <c r="CF52" s="43"/>
      <c r="CG52" s="114"/>
      <c r="CH52" s="43"/>
      <c r="CI52" s="43"/>
      <c r="CJ52" s="114"/>
      <c r="CK52" s="43"/>
      <c r="CL52" s="8"/>
      <c r="CM52" s="43"/>
      <c r="CN52" s="8"/>
      <c r="CO52" s="43"/>
      <c r="CP52" s="43"/>
    </row>
    <row r="53" spans="18:94">
      <c r="R53" s="43"/>
      <c r="T53" s="43"/>
      <c r="AC53" s="8"/>
      <c r="AD53" s="43"/>
      <c r="AE53" s="8"/>
      <c r="AF53" s="43"/>
      <c r="AG53" s="43"/>
      <c r="AH53" s="8"/>
      <c r="AI53" s="43"/>
      <c r="AJ53" s="8"/>
      <c r="AK53" s="43"/>
      <c r="AL53" s="43"/>
      <c r="AM53" s="8"/>
      <c r="AN53" s="43"/>
      <c r="AO53" s="8"/>
      <c r="AP53" s="43"/>
      <c r="AQ53" s="43"/>
      <c r="AR53" s="8"/>
      <c r="AS53" s="43"/>
      <c r="AT53" s="8"/>
      <c r="AU53" s="43"/>
      <c r="AV53" s="43"/>
      <c r="AZ53" s="134"/>
      <c r="BA53" s="21"/>
      <c r="BB53" s="44"/>
      <c r="BC53" s="21"/>
      <c r="BD53" s="44"/>
      <c r="BE53" s="44"/>
      <c r="BF53" s="21"/>
      <c r="BG53" s="44"/>
      <c r="BH53" s="21"/>
      <c r="BI53" s="44"/>
      <c r="BJ53" s="44"/>
      <c r="BK53" s="21"/>
      <c r="BL53" s="44"/>
      <c r="BM53" s="21"/>
      <c r="BN53" s="44"/>
      <c r="BO53" s="44"/>
      <c r="BP53" s="134"/>
      <c r="BX53" s="8"/>
      <c r="BY53" s="43"/>
      <c r="BZ53" s="8"/>
      <c r="CA53" s="43"/>
      <c r="CB53" s="8"/>
      <c r="CC53" s="43"/>
      <c r="CD53" s="43"/>
      <c r="CE53" s="114"/>
      <c r="CF53" s="43"/>
      <c r="CG53" s="114"/>
      <c r="CH53" s="43"/>
      <c r="CI53" s="43"/>
      <c r="CJ53" s="114"/>
      <c r="CK53" s="43"/>
      <c r="CL53" s="8"/>
      <c r="CM53" s="43"/>
      <c r="CN53" s="8"/>
      <c r="CO53" s="43"/>
      <c r="CP53" s="43"/>
    </row>
    <row r="54" spans="18:94">
      <c r="R54" s="43"/>
      <c r="T54" s="43"/>
      <c r="AC54" s="8"/>
      <c r="AD54" s="43"/>
      <c r="AE54" s="8"/>
      <c r="AF54" s="43"/>
      <c r="AG54" s="43"/>
      <c r="AH54" s="8"/>
      <c r="AI54" s="43"/>
      <c r="AJ54" s="8"/>
      <c r="AK54" s="43"/>
      <c r="AL54" s="43"/>
      <c r="AM54" s="8"/>
      <c r="AN54" s="43"/>
      <c r="AO54" s="8"/>
      <c r="AP54" s="43"/>
      <c r="AQ54" s="43"/>
      <c r="AR54" s="8"/>
      <c r="AS54" s="43"/>
      <c r="AT54" s="8"/>
      <c r="AU54" s="43"/>
      <c r="AV54" s="43"/>
      <c r="AZ54" s="134"/>
      <c r="BA54" s="21"/>
      <c r="BB54" s="44"/>
      <c r="BC54" s="21"/>
      <c r="BD54" s="44"/>
      <c r="BE54" s="44"/>
      <c r="BF54" s="21"/>
      <c r="BG54" s="44"/>
      <c r="BH54" s="21"/>
      <c r="BI54" s="44"/>
      <c r="BJ54" s="44"/>
      <c r="BK54" s="21"/>
      <c r="BL54" s="44"/>
      <c r="BM54" s="21"/>
      <c r="BN54" s="44"/>
      <c r="BO54" s="44"/>
      <c r="BP54" s="134"/>
      <c r="BX54" s="8"/>
      <c r="BY54" s="43"/>
      <c r="BZ54" s="8"/>
      <c r="CA54" s="43"/>
      <c r="CB54" s="8"/>
      <c r="CC54" s="43"/>
      <c r="CD54" s="43"/>
      <c r="CE54" s="114"/>
      <c r="CF54" s="43"/>
      <c r="CG54" s="114"/>
      <c r="CH54" s="43"/>
      <c r="CI54" s="43"/>
      <c r="CJ54" s="114"/>
      <c r="CK54" s="43"/>
      <c r="CL54" s="8"/>
      <c r="CM54" s="43"/>
      <c r="CN54" s="8"/>
      <c r="CO54" s="43"/>
      <c r="CP54" s="43"/>
    </row>
    <row r="55" spans="18:94">
      <c r="R55" s="43"/>
      <c r="T55" s="43"/>
      <c r="AC55" s="8"/>
      <c r="AD55" s="43"/>
      <c r="AE55" s="8"/>
      <c r="AF55" s="43"/>
      <c r="AG55" s="43"/>
      <c r="AH55" s="8"/>
      <c r="AI55" s="43"/>
      <c r="AJ55" s="8"/>
      <c r="AK55" s="43"/>
      <c r="AL55" s="43"/>
      <c r="AM55" s="8"/>
      <c r="AN55" s="43"/>
      <c r="AO55" s="8"/>
      <c r="AP55" s="43"/>
      <c r="AQ55" s="43"/>
      <c r="AR55" s="8"/>
      <c r="AS55" s="43"/>
      <c r="AT55" s="8"/>
      <c r="AU55" s="43"/>
      <c r="AV55" s="43"/>
      <c r="AZ55" s="134"/>
      <c r="BA55" s="21"/>
      <c r="BB55" s="44"/>
      <c r="BC55" s="21"/>
      <c r="BD55" s="44"/>
      <c r="BE55" s="44"/>
      <c r="BF55" s="21"/>
      <c r="BG55" s="44"/>
      <c r="BH55" s="21"/>
      <c r="BI55" s="44"/>
      <c r="BJ55" s="44"/>
      <c r="BK55" s="21"/>
      <c r="BL55" s="44"/>
      <c r="BM55" s="21"/>
      <c r="BN55" s="44"/>
      <c r="BO55" s="44"/>
      <c r="BP55" s="134"/>
      <c r="BX55" s="8"/>
      <c r="BY55" s="43"/>
      <c r="BZ55" s="8"/>
      <c r="CA55" s="43"/>
      <c r="CB55" s="8"/>
      <c r="CC55" s="43"/>
      <c r="CD55" s="43"/>
      <c r="CE55" s="114"/>
      <c r="CF55" s="8"/>
      <c r="CG55" s="114"/>
      <c r="CH55" s="8"/>
      <c r="CI55" s="43"/>
      <c r="CJ55" s="114"/>
      <c r="CK55" s="8"/>
      <c r="CL55" s="8"/>
      <c r="CM55" s="43"/>
      <c r="CN55" s="8"/>
      <c r="CO55" s="43"/>
      <c r="CP55" s="43"/>
    </row>
    <row r="56" spans="18:94">
      <c r="R56" s="43"/>
      <c r="T56" s="43"/>
      <c r="AC56" s="21"/>
      <c r="AD56" s="21"/>
      <c r="AE56" s="8"/>
      <c r="AF56" s="8"/>
      <c r="AG56" s="8"/>
      <c r="AH56" s="8"/>
      <c r="AI56" s="8"/>
      <c r="AJ56" s="8"/>
      <c r="AK56" s="8"/>
      <c r="AL56" s="8"/>
      <c r="AM56" s="21"/>
      <c r="AN56" s="21"/>
      <c r="AO56" s="8"/>
      <c r="AP56" s="8"/>
      <c r="AQ56" s="8"/>
      <c r="AR56" s="8"/>
      <c r="AS56" s="8"/>
      <c r="AT56" s="8"/>
      <c r="AU56" s="8"/>
      <c r="AV56" s="8"/>
      <c r="AZ56" s="134"/>
      <c r="BA56" s="21"/>
      <c r="BB56" s="44"/>
      <c r="BC56" s="21"/>
      <c r="BD56" s="44"/>
      <c r="BE56" s="44"/>
      <c r="BF56" s="21"/>
      <c r="BG56" s="44"/>
      <c r="BH56" s="21"/>
      <c r="BI56" s="44"/>
      <c r="BJ56" s="44"/>
      <c r="BK56" s="21"/>
      <c r="BL56" s="44"/>
      <c r="BM56" s="21"/>
      <c r="BN56" s="44"/>
      <c r="BO56" s="44"/>
      <c r="BP56" s="134"/>
      <c r="BX56" s="8"/>
      <c r="BY56" s="43"/>
      <c r="BZ56" s="8"/>
      <c r="CA56" s="43"/>
      <c r="CB56" s="8"/>
      <c r="CC56" s="43"/>
      <c r="CD56" s="43"/>
      <c r="CE56" s="114"/>
      <c r="CF56" s="8"/>
      <c r="CG56" s="114"/>
      <c r="CH56" s="8"/>
      <c r="CI56" s="43"/>
      <c r="CJ56" s="114"/>
      <c r="CK56" s="8"/>
      <c r="CL56" s="8"/>
      <c r="CM56" s="43"/>
      <c r="CN56" s="8"/>
      <c r="CO56" s="43"/>
      <c r="CP56" s="43"/>
    </row>
    <row r="57" spans="18:94">
      <c r="R57" s="43"/>
      <c r="T57" s="43"/>
      <c r="AC57" s="8"/>
      <c r="AD57" s="43"/>
      <c r="AE57" s="8"/>
      <c r="AF57" s="43"/>
      <c r="AG57" s="43"/>
      <c r="AH57" s="8"/>
      <c r="AI57" s="43"/>
      <c r="AJ57" s="8"/>
      <c r="AK57" s="43"/>
      <c r="AL57" s="43"/>
      <c r="AM57" s="8"/>
      <c r="AN57" s="43"/>
      <c r="AO57" s="8"/>
      <c r="AP57" s="43"/>
      <c r="AQ57" s="43"/>
      <c r="AR57" s="8"/>
      <c r="AS57" s="43"/>
      <c r="AT57" s="8"/>
      <c r="AU57" s="43"/>
      <c r="AV57" s="43"/>
      <c r="AZ57" s="134"/>
      <c r="BA57" s="21"/>
      <c r="BB57" s="44"/>
      <c r="BC57" s="21"/>
      <c r="BD57" s="44"/>
      <c r="BE57" s="44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134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</row>
    <row r="58" spans="18:94">
      <c r="R58" s="43"/>
      <c r="T58" s="43"/>
      <c r="AC58" s="8"/>
      <c r="AD58" s="43"/>
      <c r="AE58" s="8"/>
      <c r="AF58" s="43"/>
      <c r="AG58" s="43"/>
      <c r="AH58" s="8"/>
      <c r="AI58" s="43"/>
      <c r="AJ58" s="8"/>
      <c r="AK58" s="43"/>
      <c r="AL58" s="43"/>
      <c r="AM58" s="8"/>
      <c r="AN58" s="43"/>
      <c r="AO58" s="8"/>
      <c r="AP58" s="43"/>
      <c r="AQ58" s="43"/>
      <c r="AR58" s="8"/>
      <c r="AS58" s="43"/>
      <c r="AT58" s="8"/>
      <c r="AU58" s="43"/>
      <c r="AV58" s="43"/>
      <c r="BA58" s="8"/>
      <c r="BB58" s="43"/>
      <c r="BC58" s="8"/>
      <c r="BD58" s="43"/>
      <c r="BE58" s="43"/>
      <c r="BF58" s="8"/>
      <c r="BG58" s="43"/>
      <c r="BH58" s="8"/>
      <c r="BI58" s="43"/>
      <c r="BJ58" s="43"/>
      <c r="BK58" s="8"/>
      <c r="BL58" s="43"/>
      <c r="BM58" s="8"/>
      <c r="BN58" s="43"/>
      <c r="BO58" s="43"/>
      <c r="BX58" s="8"/>
      <c r="BY58" s="43"/>
      <c r="BZ58" s="8"/>
      <c r="CA58" s="43"/>
      <c r="CB58" s="8"/>
      <c r="CC58" s="43"/>
      <c r="CD58" s="43"/>
      <c r="CE58" s="114"/>
      <c r="CF58" s="43"/>
      <c r="CG58" s="114"/>
      <c r="CH58" s="43"/>
      <c r="CI58" s="43"/>
      <c r="CJ58" s="114"/>
      <c r="CK58" s="43"/>
      <c r="CL58" s="8"/>
      <c r="CM58" s="43"/>
      <c r="CN58" s="8"/>
      <c r="CO58" s="43"/>
      <c r="CP58" s="43"/>
    </row>
    <row r="59" spans="18:94">
      <c r="R59" s="44"/>
      <c r="T59" s="44"/>
      <c r="AC59" s="8"/>
      <c r="AD59" s="43"/>
      <c r="AE59" s="8"/>
      <c r="AF59" s="43"/>
      <c r="AG59" s="43"/>
      <c r="AH59" s="8"/>
      <c r="AI59" s="43"/>
      <c r="AJ59" s="8"/>
      <c r="AK59" s="43"/>
      <c r="AL59" s="43"/>
      <c r="AM59" s="8"/>
      <c r="AN59" s="43"/>
      <c r="AO59" s="8"/>
      <c r="AP59" s="43"/>
      <c r="AQ59" s="43"/>
      <c r="AR59" s="8"/>
      <c r="AS59" s="43"/>
      <c r="AT59" s="8"/>
      <c r="AU59" s="43"/>
      <c r="AV59" s="43"/>
      <c r="BA59" s="8"/>
      <c r="BB59" s="43"/>
      <c r="BC59" s="8"/>
      <c r="BD59" s="43"/>
      <c r="BE59" s="43"/>
      <c r="BF59" s="8"/>
      <c r="BG59" s="43"/>
      <c r="BH59" s="8"/>
      <c r="BI59" s="43"/>
      <c r="BJ59" s="43"/>
      <c r="BK59" s="8"/>
      <c r="BL59" s="43"/>
      <c r="BM59" s="8"/>
      <c r="BN59" s="43"/>
      <c r="BO59" s="43"/>
      <c r="BX59" s="8"/>
      <c r="BY59" s="43"/>
      <c r="BZ59" s="8"/>
      <c r="CA59" s="43"/>
      <c r="CB59" s="8"/>
      <c r="CC59" s="43"/>
      <c r="CD59" s="43"/>
      <c r="CE59" s="114"/>
      <c r="CF59" s="43"/>
      <c r="CG59" s="114"/>
      <c r="CH59" s="43"/>
      <c r="CI59" s="43"/>
      <c r="CJ59" s="114"/>
      <c r="CK59" s="43"/>
      <c r="CL59" s="8"/>
      <c r="CM59" s="43"/>
      <c r="CN59" s="8"/>
      <c r="CO59" s="43"/>
      <c r="CP59" s="43"/>
    </row>
    <row r="60" spans="18:94">
      <c r="R60" s="44"/>
      <c r="T60" s="44"/>
      <c r="AC60" s="8"/>
      <c r="AD60" s="43"/>
      <c r="AE60" s="8"/>
      <c r="AF60" s="43"/>
      <c r="AG60" s="43"/>
      <c r="AH60" s="8"/>
      <c r="AI60" s="43"/>
      <c r="AJ60" s="8"/>
      <c r="AK60" s="43"/>
      <c r="AL60" s="43"/>
      <c r="AM60" s="8"/>
      <c r="AN60" s="43"/>
      <c r="AO60" s="8"/>
      <c r="AP60" s="43"/>
      <c r="AQ60" s="43"/>
      <c r="AR60" s="8"/>
      <c r="AS60" s="43"/>
      <c r="AT60" s="8"/>
      <c r="AU60" s="43"/>
      <c r="AV60" s="43"/>
      <c r="BA60" s="8"/>
      <c r="BB60" s="43"/>
      <c r="BC60" s="8"/>
      <c r="BD60" s="43"/>
      <c r="BE60" s="43"/>
      <c r="BF60" s="8"/>
      <c r="BG60" s="43"/>
      <c r="BH60" s="8"/>
      <c r="BI60" s="43"/>
      <c r="BJ60" s="43"/>
      <c r="BK60" s="8"/>
      <c r="BL60" s="43"/>
      <c r="BM60" s="8"/>
      <c r="BN60" s="43"/>
      <c r="BO60" s="43"/>
      <c r="BX60" s="8"/>
      <c r="BY60" s="43"/>
      <c r="BZ60" s="8"/>
      <c r="CA60" s="43"/>
      <c r="CB60" s="8"/>
      <c r="CC60" s="43"/>
      <c r="CD60" s="43"/>
      <c r="CE60" s="114"/>
      <c r="CF60" s="44"/>
      <c r="CG60" s="114"/>
      <c r="CH60" s="44"/>
      <c r="CI60" s="43"/>
      <c r="CJ60" s="114"/>
      <c r="CK60" s="44"/>
      <c r="CL60" s="8"/>
      <c r="CM60" s="43"/>
      <c r="CN60" s="8"/>
      <c r="CO60" s="43"/>
      <c r="CP60" s="43"/>
    </row>
    <row r="61" spans="18:94">
      <c r="R61" s="44"/>
      <c r="T61" s="44"/>
      <c r="AC61" s="8"/>
      <c r="AD61" s="43"/>
      <c r="AE61" s="8"/>
      <c r="AF61" s="43"/>
      <c r="AG61" s="43"/>
      <c r="AH61" s="8"/>
      <c r="AI61" s="43"/>
      <c r="AJ61" s="8"/>
      <c r="AK61" s="43"/>
      <c r="AL61" s="43"/>
      <c r="AM61" s="8"/>
      <c r="AN61" s="43"/>
      <c r="AO61" s="8"/>
      <c r="AP61" s="43"/>
      <c r="AQ61" s="43"/>
      <c r="AR61" s="8"/>
      <c r="AS61" s="43"/>
      <c r="AT61" s="8"/>
      <c r="AU61" s="43"/>
      <c r="AV61" s="43"/>
      <c r="BA61" s="8"/>
      <c r="BB61" s="43"/>
      <c r="BC61" s="8"/>
      <c r="BD61" s="43"/>
      <c r="BE61" s="43"/>
      <c r="BF61" s="8"/>
      <c r="BG61" s="43"/>
      <c r="BH61" s="8"/>
      <c r="BI61" s="43"/>
      <c r="BJ61" s="43"/>
      <c r="BK61" s="8"/>
      <c r="BL61" s="43"/>
      <c r="BM61" s="8"/>
      <c r="BN61" s="43"/>
      <c r="BO61" s="43"/>
      <c r="BX61" s="8"/>
      <c r="BY61" s="43"/>
      <c r="BZ61" s="8"/>
      <c r="CA61" s="43"/>
      <c r="CB61" s="8"/>
      <c r="CC61" s="43"/>
      <c r="CD61" s="43"/>
      <c r="CE61" s="114"/>
      <c r="CF61" s="44"/>
      <c r="CG61" s="114"/>
      <c r="CH61" s="44"/>
      <c r="CI61" s="43"/>
      <c r="CJ61" s="114"/>
      <c r="CK61" s="44"/>
      <c r="CL61" s="8"/>
      <c r="CM61" s="43"/>
      <c r="CN61" s="8"/>
      <c r="CO61" s="43"/>
      <c r="CP61" s="43"/>
    </row>
    <row r="62" spans="18:94">
      <c r="R62" s="44"/>
      <c r="T62" s="44"/>
      <c r="AC62" s="8"/>
      <c r="AD62" s="43"/>
      <c r="AE62" s="8"/>
      <c r="AF62" s="43"/>
      <c r="AG62" s="43"/>
      <c r="AH62" s="8"/>
      <c r="AI62" s="43"/>
      <c r="AJ62" s="8"/>
      <c r="AK62" s="43"/>
      <c r="AL62" s="43"/>
      <c r="AM62" s="8"/>
      <c r="AN62" s="43"/>
      <c r="AO62" s="8"/>
      <c r="AP62" s="43"/>
      <c r="AQ62" s="43"/>
      <c r="AR62" s="8"/>
      <c r="AS62" s="43"/>
      <c r="AT62" s="8"/>
      <c r="AU62" s="43"/>
      <c r="AV62" s="43"/>
      <c r="BA62" s="8"/>
      <c r="BB62" s="43"/>
      <c r="BC62" s="8"/>
      <c r="BD62" s="43"/>
      <c r="BE62" s="43"/>
      <c r="BF62" s="8"/>
      <c r="BG62" s="43"/>
      <c r="BH62" s="8"/>
      <c r="BI62" s="43"/>
      <c r="BJ62" s="43"/>
      <c r="BK62" s="8"/>
      <c r="BL62" s="43"/>
      <c r="BM62" s="8"/>
      <c r="BN62" s="43"/>
      <c r="BO62" s="43"/>
      <c r="BX62" s="8"/>
      <c r="BY62" s="43"/>
      <c r="BZ62" s="8"/>
      <c r="CA62" s="43"/>
      <c r="CB62" s="8"/>
      <c r="CC62" s="43"/>
      <c r="CD62" s="43"/>
      <c r="CE62" s="114"/>
      <c r="CF62" s="43"/>
      <c r="CG62" s="114"/>
      <c r="CH62" s="43"/>
      <c r="CI62" s="43"/>
      <c r="CJ62" s="114"/>
      <c r="CK62" s="43"/>
      <c r="CL62" s="8"/>
      <c r="CM62" s="43"/>
      <c r="CN62" s="8"/>
      <c r="CO62" s="43"/>
      <c r="CP62" s="43"/>
    </row>
    <row r="63" spans="18:94">
      <c r="R63" s="44"/>
      <c r="T63" s="44"/>
      <c r="AC63" s="8"/>
      <c r="AD63" s="43"/>
      <c r="AE63" s="8"/>
      <c r="AF63" s="43"/>
      <c r="AG63" s="43"/>
      <c r="AH63" s="8"/>
      <c r="AI63" s="43"/>
      <c r="AJ63" s="8"/>
      <c r="AK63" s="43"/>
      <c r="AL63" s="43"/>
      <c r="AM63" s="8"/>
      <c r="AN63" s="43"/>
      <c r="AO63" s="8"/>
      <c r="AP63" s="43"/>
      <c r="AQ63" s="43"/>
      <c r="AR63" s="8"/>
      <c r="AS63" s="43"/>
      <c r="AT63" s="8"/>
      <c r="AU63" s="43"/>
      <c r="AV63" s="43"/>
      <c r="BA63" s="8"/>
      <c r="BB63" s="43"/>
      <c r="BC63" s="8"/>
      <c r="BD63" s="43"/>
      <c r="BE63" s="43"/>
      <c r="BF63" s="8"/>
      <c r="BG63" s="43"/>
      <c r="BH63" s="8"/>
      <c r="BI63" s="43"/>
      <c r="BJ63" s="43"/>
      <c r="BK63" s="8"/>
      <c r="BL63" s="43"/>
      <c r="BM63" s="8"/>
      <c r="BN63" s="43"/>
      <c r="BO63" s="43"/>
      <c r="BX63" s="8"/>
      <c r="BY63" s="43"/>
      <c r="BZ63" s="8"/>
      <c r="CA63" s="43"/>
      <c r="CB63" s="8"/>
      <c r="CC63" s="43"/>
      <c r="CD63" s="43"/>
      <c r="CE63" s="114"/>
      <c r="CF63" s="43"/>
      <c r="CG63" s="114"/>
      <c r="CH63" s="43"/>
      <c r="CI63" s="43"/>
      <c r="CJ63" s="114"/>
      <c r="CK63" s="43"/>
      <c r="CL63" s="8"/>
      <c r="CM63" s="43"/>
      <c r="CN63" s="8"/>
      <c r="CO63" s="43"/>
      <c r="CP63" s="43"/>
    </row>
    <row r="64" spans="18:94">
      <c r="R64" s="44"/>
      <c r="T64" s="44"/>
      <c r="AC64" s="8"/>
      <c r="AD64" s="43"/>
      <c r="AE64" s="8"/>
      <c r="AF64" s="43"/>
      <c r="AG64" s="43"/>
      <c r="AH64" s="8"/>
      <c r="AI64" s="43"/>
      <c r="AJ64" s="8"/>
      <c r="AK64" s="43"/>
      <c r="AL64" s="43"/>
      <c r="AM64" s="8"/>
      <c r="AN64" s="43"/>
      <c r="AO64" s="8"/>
      <c r="AP64" s="43"/>
      <c r="AQ64" s="43"/>
      <c r="AR64" s="8"/>
      <c r="AS64" s="43"/>
      <c r="AT64" s="8"/>
      <c r="AU64" s="43"/>
      <c r="AV64" s="43"/>
      <c r="BA64" s="8"/>
      <c r="BB64" s="43"/>
      <c r="BC64" s="8"/>
      <c r="BD64" s="43"/>
      <c r="BE64" s="43"/>
      <c r="BF64" s="8"/>
      <c r="BG64" s="43"/>
      <c r="BH64" s="8"/>
      <c r="BI64" s="43"/>
      <c r="BJ64" s="43"/>
      <c r="BK64" s="8"/>
      <c r="BL64" s="43"/>
      <c r="BM64" s="8"/>
      <c r="BN64" s="43"/>
      <c r="BO64" s="43"/>
      <c r="BX64" s="8"/>
      <c r="BY64" s="43"/>
      <c r="BZ64" s="8"/>
      <c r="CA64" s="43"/>
      <c r="CB64" s="8"/>
      <c r="CC64" s="43"/>
      <c r="CD64" s="43"/>
      <c r="CE64" s="114"/>
      <c r="CF64" s="44"/>
      <c r="CG64" s="114"/>
      <c r="CH64" s="44"/>
      <c r="CI64" s="43"/>
      <c r="CJ64" s="114"/>
      <c r="CK64" s="44"/>
      <c r="CL64" s="8"/>
      <c r="CM64" s="43"/>
      <c r="CN64" s="8"/>
      <c r="CO64" s="43"/>
      <c r="CP64" s="43"/>
    </row>
    <row r="65" spans="18:94">
      <c r="R65" s="44"/>
      <c r="T65" s="44"/>
      <c r="AC65" s="8"/>
      <c r="AD65" s="43"/>
      <c r="AE65" s="8"/>
      <c r="AF65" s="43"/>
      <c r="AG65" s="43"/>
      <c r="AH65" s="8"/>
      <c r="AI65" s="43"/>
      <c r="AJ65" s="8"/>
      <c r="AK65" s="43"/>
      <c r="AL65" s="43"/>
      <c r="AM65" s="8"/>
      <c r="AN65" s="43"/>
      <c r="AO65" s="8"/>
      <c r="AP65" s="43"/>
      <c r="AQ65" s="43"/>
      <c r="AR65" s="8"/>
      <c r="AS65" s="43"/>
      <c r="AT65" s="8"/>
      <c r="AU65" s="43"/>
      <c r="AV65" s="43"/>
      <c r="BA65" s="8"/>
      <c r="BB65" s="43"/>
      <c r="BC65" s="8"/>
      <c r="BD65" s="43"/>
      <c r="BE65" s="43"/>
      <c r="BF65" s="8"/>
      <c r="BG65" s="43"/>
      <c r="BH65" s="8"/>
      <c r="BI65" s="43"/>
      <c r="BJ65" s="43"/>
      <c r="BK65" s="8"/>
      <c r="BL65" s="43"/>
      <c r="BM65" s="8"/>
      <c r="BN65" s="43"/>
      <c r="BO65" s="43"/>
      <c r="BX65" s="8"/>
      <c r="BY65" s="43"/>
      <c r="BZ65" s="8"/>
      <c r="CA65" s="43"/>
      <c r="CB65" s="8"/>
      <c r="CC65" s="43"/>
      <c r="CD65" s="43"/>
      <c r="CE65" s="114"/>
      <c r="CF65" s="44"/>
      <c r="CG65" s="114"/>
      <c r="CH65" s="44"/>
      <c r="CI65" s="43"/>
      <c r="CJ65" s="114"/>
      <c r="CK65" s="44"/>
      <c r="CL65" s="8"/>
      <c r="CM65" s="43"/>
      <c r="CN65" s="8"/>
      <c r="CO65" s="43"/>
      <c r="CP65" s="43"/>
    </row>
    <row r="66" spans="18:94">
      <c r="R66" s="44"/>
      <c r="T66" s="44"/>
      <c r="AC66" s="8"/>
      <c r="AD66" s="43"/>
      <c r="AE66" s="8"/>
      <c r="AF66" s="43"/>
      <c r="AG66" s="43"/>
      <c r="AH66" s="8"/>
      <c r="AI66" s="43"/>
      <c r="AJ66" s="8"/>
      <c r="AK66" s="43"/>
      <c r="AL66" s="43"/>
      <c r="AM66" s="8"/>
      <c r="AN66" s="43"/>
      <c r="AO66" s="8"/>
      <c r="AP66" s="43"/>
      <c r="AQ66" s="43"/>
      <c r="AR66" s="8"/>
      <c r="AS66" s="43"/>
      <c r="AT66" s="8"/>
      <c r="AU66" s="43"/>
      <c r="AV66" s="43"/>
      <c r="BA66" s="8"/>
      <c r="BB66" s="43"/>
      <c r="BC66" s="8"/>
      <c r="BD66" s="43"/>
      <c r="BE66" s="43"/>
      <c r="BF66" s="8"/>
      <c r="BG66" s="43"/>
      <c r="BH66" s="8"/>
      <c r="BI66" s="43"/>
      <c r="BJ66" s="43"/>
      <c r="BK66" s="8"/>
      <c r="BL66" s="43"/>
      <c r="BM66" s="8"/>
      <c r="BN66" s="43"/>
      <c r="BO66" s="43"/>
      <c r="BX66" s="8"/>
      <c r="BY66" s="43"/>
      <c r="BZ66" s="8"/>
      <c r="CA66" s="43"/>
      <c r="CB66" s="8"/>
      <c r="CC66" s="43"/>
      <c r="CD66" s="43"/>
      <c r="CE66" s="114"/>
      <c r="CF66" s="43"/>
      <c r="CG66" s="114"/>
      <c r="CH66" s="43"/>
      <c r="CI66" s="43"/>
      <c r="CJ66" s="114"/>
      <c r="CK66" s="43"/>
      <c r="CL66" s="8"/>
      <c r="CM66" s="43"/>
      <c r="CN66" s="8"/>
      <c r="CO66" s="43"/>
      <c r="CP66" s="43"/>
    </row>
    <row r="67" spans="18:94">
      <c r="R67" s="44"/>
      <c r="T67" s="44"/>
      <c r="AC67" s="8"/>
      <c r="AD67" s="43"/>
      <c r="AE67" s="8"/>
      <c r="AF67" s="43"/>
      <c r="AG67" s="43"/>
      <c r="AH67" s="8"/>
      <c r="AI67" s="43"/>
      <c r="AJ67" s="8"/>
      <c r="AK67" s="43"/>
      <c r="AL67" s="43"/>
      <c r="AM67" s="8"/>
      <c r="AN67" s="43"/>
      <c r="AO67" s="8"/>
      <c r="AP67" s="43"/>
      <c r="AQ67" s="43"/>
      <c r="AR67" s="8"/>
      <c r="AS67" s="43"/>
      <c r="AT67" s="8"/>
      <c r="AU67" s="43"/>
      <c r="AV67" s="43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X67" s="8"/>
      <c r="BY67" s="8"/>
      <c r="BZ67" s="8"/>
      <c r="CA67" s="8"/>
      <c r="CB67" s="8"/>
      <c r="CC67" s="8"/>
      <c r="CD67" s="8"/>
      <c r="CE67" s="8"/>
      <c r="CF67" s="43"/>
      <c r="CG67" s="8"/>
      <c r="CH67" s="43"/>
      <c r="CI67" s="8"/>
      <c r="CJ67" s="8"/>
      <c r="CK67" s="43"/>
      <c r="CL67" s="8"/>
      <c r="CM67" s="8"/>
      <c r="CN67" s="8"/>
      <c r="CO67" s="8"/>
      <c r="CP67" s="8"/>
    </row>
    <row r="68" spans="18:94">
      <c r="R68" s="44"/>
      <c r="T68" s="44"/>
      <c r="AC68" s="8"/>
      <c r="AD68" s="43"/>
      <c r="AE68" s="8"/>
      <c r="AF68" s="43"/>
      <c r="AG68" s="43"/>
      <c r="AH68" s="8"/>
      <c r="AI68" s="43"/>
      <c r="AJ68" s="8"/>
      <c r="AK68" s="43"/>
      <c r="AL68" s="43"/>
      <c r="AM68" s="8"/>
      <c r="AN68" s="43"/>
      <c r="AO68" s="8"/>
      <c r="AP68" s="43"/>
      <c r="AQ68" s="43"/>
      <c r="AR68" s="8"/>
      <c r="AS68" s="43"/>
      <c r="AT68" s="8"/>
      <c r="AU68" s="43"/>
      <c r="AV68" s="43"/>
      <c r="BA68" s="8"/>
      <c r="BB68" s="43"/>
      <c r="BC68" s="8"/>
      <c r="BD68" s="43"/>
      <c r="BE68" s="43"/>
      <c r="BF68" s="8"/>
      <c r="BG68" s="43"/>
      <c r="BH68" s="8"/>
      <c r="BI68" s="43"/>
      <c r="BJ68" s="43"/>
      <c r="BK68" s="8"/>
      <c r="BL68" s="43"/>
      <c r="BM68" s="8"/>
      <c r="BN68" s="43"/>
      <c r="BO68" s="43"/>
      <c r="BX68" s="8"/>
      <c r="BY68" s="43"/>
      <c r="BZ68" s="8"/>
      <c r="CA68" s="43"/>
      <c r="CB68" s="8"/>
      <c r="CC68" s="43"/>
      <c r="CD68" s="43"/>
      <c r="CE68" s="114"/>
      <c r="CF68" s="44"/>
      <c r="CG68" s="114"/>
      <c r="CH68" s="44"/>
      <c r="CI68" s="43"/>
      <c r="CJ68" s="114"/>
      <c r="CK68" s="44"/>
      <c r="CL68" s="8"/>
      <c r="CM68" s="43"/>
      <c r="CN68" s="8"/>
      <c r="CO68" s="43"/>
      <c r="CP68" s="43"/>
    </row>
    <row r="69" spans="18:94">
      <c r="R69" s="44"/>
      <c r="T69" s="44"/>
      <c r="AC69" s="8"/>
      <c r="AD69" s="43"/>
      <c r="AE69" s="8"/>
      <c r="AF69" s="43"/>
      <c r="AG69" s="43"/>
      <c r="AH69" s="8"/>
      <c r="AI69" s="43"/>
      <c r="AJ69" s="8"/>
      <c r="AK69" s="43"/>
      <c r="AL69" s="43"/>
      <c r="AM69" s="8"/>
      <c r="AN69" s="43"/>
      <c r="AO69" s="8"/>
      <c r="AP69" s="43"/>
      <c r="AQ69" s="43"/>
      <c r="AR69" s="8"/>
      <c r="AS69" s="43"/>
      <c r="AT69" s="8"/>
      <c r="AU69" s="43"/>
      <c r="AV69" s="43"/>
      <c r="BA69" s="8"/>
      <c r="BB69" s="43"/>
      <c r="BC69" s="8"/>
      <c r="BD69" s="43"/>
      <c r="BE69" s="43"/>
      <c r="BF69" s="8"/>
      <c r="BG69" s="43"/>
      <c r="BH69" s="8"/>
      <c r="BI69" s="43"/>
      <c r="BJ69" s="43"/>
      <c r="BK69" s="8"/>
      <c r="BL69" s="43"/>
      <c r="BM69" s="8"/>
      <c r="BN69" s="43"/>
      <c r="BO69" s="43"/>
      <c r="BX69" s="8"/>
      <c r="BY69" s="43"/>
      <c r="BZ69" s="8"/>
      <c r="CA69" s="43"/>
      <c r="CB69" s="8"/>
      <c r="CC69" s="43"/>
      <c r="CD69" s="43"/>
      <c r="CE69" s="114"/>
      <c r="CF69" s="43"/>
      <c r="CG69" s="114"/>
      <c r="CH69" s="43"/>
      <c r="CI69" s="43"/>
      <c r="CJ69" s="114"/>
      <c r="CK69" s="43"/>
      <c r="CL69" s="8"/>
      <c r="CM69" s="43"/>
      <c r="CN69" s="8"/>
      <c r="CO69" s="43"/>
      <c r="CP69" s="43"/>
    </row>
    <row r="70" spans="18:94">
      <c r="R70" s="44"/>
      <c r="T70" s="44"/>
      <c r="AC70" s="8"/>
      <c r="AD70" s="43"/>
      <c r="AE70" s="8"/>
      <c r="AF70" s="43"/>
      <c r="AG70" s="43"/>
      <c r="AH70" s="8"/>
      <c r="AI70" s="43"/>
      <c r="AJ70" s="8"/>
      <c r="AK70" s="43"/>
      <c r="AL70" s="43"/>
      <c r="AM70" s="8"/>
      <c r="AN70" s="43"/>
      <c r="AO70" s="8"/>
      <c r="AP70" s="43"/>
      <c r="AQ70" s="43"/>
      <c r="AR70" s="8"/>
      <c r="AS70" s="43"/>
      <c r="AT70" s="8"/>
      <c r="AU70" s="43"/>
      <c r="AV70" s="43"/>
      <c r="BA70" s="8"/>
      <c r="BB70" s="43"/>
      <c r="BC70" s="8"/>
      <c r="BD70" s="43"/>
      <c r="BE70" s="43"/>
      <c r="BF70" s="8"/>
      <c r="BG70" s="43"/>
      <c r="BH70" s="8"/>
      <c r="BI70" s="43"/>
      <c r="BJ70" s="43"/>
      <c r="BK70" s="8"/>
      <c r="BL70" s="43"/>
      <c r="BM70" s="8"/>
      <c r="BN70" s="43"/>
      <c r="BO70" s="43"/>
      <c r="BX70" s="8"/>
      <c r="BY70" s="43"/>
      <c r="BZ70" s="8"/>
      <c r="CA70" s="43"/>
      <c r="CB70" s="8"/>
      <c r="CC70" s="43"/>
      <c r="CD70" s="43"/>
      <c r="CE70" s="114"/>
      <c r="CF70" s="43"/>
      <c r="CG70" s="114"/>
      <c r="CH70" s="43"/>
      <c r="CI70" s="43"/>
      <c r="CJ70" s="114"/>
      <c r="CK70" s="43"/>
      <c r="CL70" s="8"/>
      <c r="CM70" s="43"/>
      <c r="CN70" s="8"/>
      <c r="CO70" s="43"/>
      <c r="CP70" s="43"/>
    </row>
    <row r="71" spans="18:94">
      <c r="R71" s="44"/>
      <c r="T71" s="44"/>
      <c r="AC71" s="8"/>
      <c r="AD71" s="43"/>
      <c r="AE71" s="8"/>
      <c r="AF71" s="43"/>
      <c r="AG71" s="43"/>
      <c r="AH71" s="8"/>
      <c r="AI71" s="43"/>
      <c r="AJ71" s="8"/>
      <c r="AK71" s="43"/>
      <c r="AL71" s="43"/>
      <c r="AM71" s="8"/>
      <c r="AN71" s="43"/>
      <c r="AO71" s="8"/>
      <c r="AP71" s="43"/>
      <c r="AQ71" s="43"/>
      <c r="AR71" s="8"/>
      <c r="AS71" s="43"/>
      <c r="AT71" s="8"/>
      <c r="AU71" s="43"/>
      <c r="AV71" s="43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X71" s="8"/>
      <c r="BY71" s="8"/>
      <c r="BZ71" s="8"/>
      <c r="CA71" s="8"/>
      <c r="CB71" s="8"/>
      <c r="CC71" s="8"/>
      <c r="CD71" s="8"/>
      <c r="CE71" s="8"/>
      <c r="CF71" s="43"/>
      <c r="CG71" s="8"/>
      <c r="CH71" s="43"/>
      <c r="CI71" s="8"/>
      <c r="CJ71" s="8"/>
      <c r="CK71" s="43"/>
      <c r="CL71" s="8"/>
      <c r="CM71" s="8"/>
      <c r="CN71" s="8"/>
      <c r="CO71" s="8"/>
      <c r="CP71" s="8"/>
    </row>
    <row r="72" spans="18:94">
      <c r="R72" s="44"/>
      <c r="T72" s="44"/>
      <c r="AC72" s="8"/>
      <c r="AD72" s="43"/>
      <c r="AE72" s="8"/>
      <c r="AF72" s="43"/>
      <c r="AG72" s="43"/>
      <c r="AH72" s="8"/>
      <c r="AI72" s="43"/>
      <c r="AJ72" s="8"/>
      <c r="AK72" s="43"/>
      <c r="AL72" s="43"/>
      <c r="AM72" s="8"/>
      <c r="AN72" s="43"/>
      <c r="AO72" s="8"/>
      <c r="AP72" s="43"/>
      <c r="AQ72" s="43"/>
      <c r="AR72" s="8"/>
      <c r="AS72" s="43"/>
      <c r="AT72" s="8"/>
      <c r="AU72" s="43"/>
      <c r="AV72" s="43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X72" s="8"/>
      <c r="BY72" s="8"/>
      <c r="BZ72" s="8"/>
      <c r="CA72" s="8"/>
      <c r="CB72" s="8"/>
      <c r="CC72" s="8"/>
      <c r="CD72" s="8"/>
      <c r="CE72" s="8"/>
      <c r="CF72" s="43"/>
      <c r="CG72" s="8"/>
      <c r="CH72" s="43"/>
      <c r="CI72" s="8"/>
      <c r="CJ72" s="8"/>
      <c r="CK72" s="43"/>
      <c r="CL72" s="8"/>
      <c r="CM72" s="8"/>
      <c r="CN72" s="8"/>
      <c r="CO72" s="8"/>
      <c r="CP72" s="8"/>
    </row>
    <row r="73" spans="18:94">
      <c r="R73" s="44"/>
      <c r="T73" s="44"/>
      <c r="AC73" s="8"/>
      <c r="AD73" s="43"/>
      <c r="AE73" s="8"/>
      <c r="AF73" s="43"/>
      <c r="AG73" s="43"/>
      <c r="AH73" s="8"/>
      <c r="AI73" s="43"/>
      <c r="AJ73" s="8"/>
      <c r="AK73" s="43"/>
      <c r="AL73" s="43"/>
      <c r="AM73" s="8"/>
      <c r="AN73" s="43"/>
      <c r="AO73" s="8"/>
      <c r="AP73" s="43"/>
      <c r="AQ73" s="43"/>
      <c r="AR73" s="8"/>
      <c r="AS73" s="43"/>
      <c r="AT73" s="8"/>
      <c r="AU73" s="43"/>
      <c r="AV73" s="43"/>
      <c r="BA73" s="8"/>
      <c r="BB73" s="43"/>
      <c r="BC73" s="8"/>
      <c r="BD73" s="43"/>
      <c r="BE73" s="43"/>
      <c r="BF73" s="8"/>
      <c r="BG73" s="43"/>
      <c r="BH73" s="8"/>
      <c r="BI73" s="43"/>
      <c r="BJ73" s="43"/>
      <c r="BK73" s="8"/>
      <c r="BL73" s="43"/>
      <c r="BM73" s="8"/>
      <c r="BN73" s="43"/>
      <c r="BO73" s="43"/>
      <c r="BX73" s="8"/>
      <c r="BY73" s="43"/>
      <c r="BZ73" s="8"/>
      <c r="CA73" s="43"/>
      <c r="CB73" s="8"/>
      <c r="CC73" s="43"/>
      <c r="CD73" s="43"/>
      <c r="CE73" s="114"/>
      <c r="CF73" s="44"/>
      <c r="CG73" s="114"/>
      <c r="CH73" s="44"/>
      <c r="CI73" s="43"/>
      <c r="CJ73" s="114"/>
      <c r="CK73" s="44"/>
      <c r="CL73" s="8"/>
      <c r="CM73" s="43"/>
      <c r="CN73" s="8"/>
      <c r="CO73" s="43"/>
      <c r="CP73" s="43"/>
    </row>
    <row r="74" spans="18:94">
      <c r="R74" s="8"/>
      <c r="T74" s="8"/>
      <c r="AC74" s="8"/>
      <c r="AD74" s="43"/>
      <c r="AE74" s="8"/>
      <c r="AF74" s="43"/>
      <c r="AG74" s="43"/>
      <c r="AH74" s="8"/>
      <c r="AI74" s="43"/>
      <c r="AJ74" s="8"/>
      <c r="AK74" s="43"/>
      <c r="AL74" s="43"/>
      <c r="AM74" s="8"/>
      <c r="AN74" s="43"/>
      <c r="AO74" s="8"/>
      <c r="AP74" s="43"/>
      <c r="AQ74" s="43"/>
      <c r="AR74" s="8"/>
      <c r="AS74" s="43"/>
      <c r="AT74" s="8"/>
      <c r="AU74" s="43"/>
      <c r="AV74" s="43"/>
      <c r="BA74" s="8"/>
      <c r="BB74" s="43"/>
      <c r="BC74" s="8"/>
      <c r="BD74" s="43"/>
      <c r="BE74" s="43"/>
      <c r="BF74" s="8"/>
      <c r="BG74" s="43"/>
      <c r="BH74" s="8"/>
      <c r="BI74" s="43"/>
      <c r="BJ74" s="43"/>
      <c r="BK74" s="8"/>
      <c r="BL74" s="43"/>
      <c r="BM74" s="8"/>
      <c r="BN74" s="43"/>
      <c r="BO74" s="43"/>
      <c r="BX74" s="8"/>
      <c r="BY74" s="43"/>
      <c r="BZ74" s="8"/>
      <c r="CA74" s="43"/>
      <c r="CB74" s="8"/>
      <c r="CC74" s="43"/>
      <c r="CD74" s="43"/>
      <c r="CE74" s="114"/>
      <c r="CF74" s="44"/>
      <c r="CG74" s="114"/>
      <c r="CH74" s="44"/>
      <c r="CI74" s="43"/>
      <c r="CJ74" s="114"/>
      <c r="CK74" s="44"/>
      <c r="CL74" s="8"/>
      <c r="CM74" s="43"/>
      <c r="CN74" s="8"/>
      <c r="CO74" s="43"/>
      <c r="CP74" s="43"/>
    </row>
    <row r="75" spans="18:94">
      <c r="AC75" s="8"/>
      <c r="AD75" s="43"/>
      <c r="AE75" s="8"/>
      <c r="AF75" s="43"/>
      <c r="AG75" s="43"/>
      <c r="AH75" s="8"/>
      <c r="AI75" s="43"/>
      <c r="AJ75" s="8"/>
      <c r="AK75" s="43"/>
      <c r="AL75" s="43"/>
      <c r="AM75" s="8"/>
      <c r="AN75" s="43"/>
      <c r="AO75" s="8"/>
      <c r="AP75" s="43"/>
      <c r="AQ75" s="43"/>
      <c r="AR75" s="8"/>
      <c r="AS75" s="43"/>
      <c r="AT75" s="8"/>
      <c r="AU75" s="43"/>
      <c r="AV75" s="43"/>
      <c r="BA75" s="8"/>
      <c r="BB75" s="43"/>
      <c r="BC75" s="8"/>
      <c r="BD75" s="43"/>
      <c r="BE75" s="43"/>
      <c r="BF75" s="8"/>
      <c r="BG75" s="43"/>
      <c r="BH75" s="8"/>
      <c r="BI75" s="43"/>
      <c r="BJ75" s="43"/>
      <c r="BK75" s="8"/>
      <c r="BL75" s="43"/>
      <c r="BM75" s="8"/>
      <c r="BN75" s="43"/>
      <c r="BO75" s="43"/>
      <c r="BX75" s="8"/>
      <c r="BY75" s="43"/>
      <c r="BZ75" s="8"/>
      <c r="CA75" s="43"/>
      <c r="CB75" s="8"/>
      <c r="CC75" s="43"/>
      <c r="CD75" s="43"/>
      <c r="CE75" s="114"/>
      <c r="CF75" s="43"/>
      <c r="CG75" s="114"/>
      <c r="CH75" s="43"/>
      <c r="CI75" s="43"/>
      <c r="CJ75" s="114"/>
      <c r="CK75" s="43"/>
      <c r="CL75" s="8"/>
      <c r="CM75" s="43"/>
      <c r="CN75" s="8"/>
      <c r="CO75" s="43"/>
      <c r="CP75" s="43"/>
    </row>
    <row r="76" spans="18:94">
      <c r="AC76" s="8"/>
      <c r="AD76" s="43"/>
      <c r="AE76" s="8"/>
      <c r="AF76" s="43"/>
      <c r="AG76" s="43"/>
      <c r="AH76" s="8"/>
      <c r="AI76" s="43"/>
      <c r="AJ76" s="8"/>
      <c r="AK76" s="43"/>
      <c r="AL76" s="43"/>
      <c r="AM76" s="8"/>
      <c r="AN76" s="43"/>
      <c r="AO76" s="8"/>
      <c r="AP76" s="43"/>
      <c r="AQ76" s="43"/>
      <c r="AR76" s="8"/>
      <c r="AS76" s="43"/>
      <c r="AT76" s="8"/>
      <c r="AU76" s="43"/>
      <c r="AV76" s="43"/>
      <c r="BA76" s="8"/>
      <c r="BB76" s="43"/>
      <c r="BC76" s="8"/>
      <c r="BD76" s="43"/>
      <c r="BE76" s="43"/>
      <c r="BF76" s="8"/>
      <c r="BG76" s="43"/>
      <c r="BH76" s="8"/>
      <c r="BI76" s="43"/>
      <c r="BJ76" s="43"/>
      <c r="BK76" s="8"/>
      <c r="BL76" s="43"/>
      <c r="BM76" s="8"/>
      <c r="BN76" s="43"/>
      <c r="BO76" s="43"/>
      <c r="BX76" s="8"/>
      <c r="BY76" s="43"/>
      <c r="BZ76" s="8"/>
      <c r="CA76" s="43"/>
      <c r="CB76" s="8"/>
      <c r="CC76" s="43"/>
      <c r="CD76" s="43"/>
      <c r="CE76" s="114"/>
      <c r="CF76" s="44"/>
      <c r="CG76" s="114"/>
      <c r="CH76" s="44"/>
      <c r="CI76" s="43"/>
      <c r="CJ76" s="114"/>
      <c r="CK76" s="44"/>
      <c r="CL76" s="8"/>
      <c r="CM76" s="43"/>
      <c r="CN76" s="8"/>
      <c r="CO76" s="43"/>
      <c r="CP76" s="43"/>
    </row>
    <row r="77" spans="18:94">
      <c r="AC77" s="8"/>
      <c r="AD77" s="43"/>
      <c r="AE77" s="8"/>
      <c r="AF77" s="43"/>
      <c r="AG77" s="43"/>
      <c r="AH77" s="8"/>
      <c r="AI77" s="43"/>
      <c r="AJ77" s="8"/>
      <c r="AK77" s="43"/>
      <c r="AL77" s="43"/>
      <c r="AM77" s="8"/>
      <c r="AN77" s="43"/>
      <c r="AO77" s="8"/>
      <c r="AP77" s="43"/>
      <c r="AQ77" s="43"/>
      <c r="AR77" s="8"/>
      <c r="AS77" s="43"/>
      <c r="AT77" s="8"/>
      <c r="AU77" s="43"/>
      <c r="AV77" s="43"/>
      <c r="BA77" s="8"/>
      <c r="BB77" s="43"/>
      <c r="BC77" s="8"/>
      <c r="BD77" s="43"/>
      <c r="BE77" s="43"/>
      <c r="BF77" s="8"/>
      <c r="BG77" s="43"/>
      <c r="BH77" s="8"/>
      <c r="BI77" s="43"/>
      <c r="BJ77" s="43"/>
      <c r="BK77" s="8"/>
      <c r="BL77" s="43"/>
      <c r="BM77" s="8"/>
      <c r="BN77" s="43"/>
      <c r="BO77" s="43"/>
      <c r="BX77" s="8"/>
      <c r="BY77" s="43"/>
      <c r="BZ77" s="8"/>
      <c r="CA77" s="43"/>
      <c r="CB77" s="8"/>
      <c r="CC77" s="43"/>
      <c r="CD77" s="43"/>
      <c r="CE77" s="114"/>
      <c r="CF77" s="44"/>
      <c r="CG77" s="114"/>
      <c r="CH77" s="44"/>
      <c r="CI77" s="43"/>
      <c r="CJ77" s="114"/>
      <c r="CK77" s="44"/>
      <c r="CL77" s="8"/>
      <c r="CM77" s="43"/>
      <c r="CN77" s="8"/>
      <c r="CO77" s="43"/>
      <c r="CP77" s="43"/>
    </row>
    <row r="78" spans="18:94">
      <c r="AC78" s="8"/>
      <c r="AD78" s="43"/>
      <c r="AE78" s="8"/>
      <c r="AF78" s="43"/>
      <c r="AG78" s="43"/>
      <c r="AH78" s="8"/>
      <c r="AI78" s="43"/>
      <c r="AJ78" s="8"/>
      <c r="AK78" s="43"/>
      <c r="AL78" s="43"/>
      <c r="AM78" s="8"/>
      <c r="AN78" s="43"/>
      <c r="AO78" s="8"/>
      <c r="AP78" s="43"/>
      <c r="AQ78" s="43"/>
      <c r="AR78" s="8"/>
      <c r="AS78" s="43"/>
      <c r="AT78" s="8"/>
      <c r="AU78" s="43"/>
      <c r="AV78" s="43"/>
      <c r="BA78" s="8"/>
      <c r="BB78" s="43"/>
      <c r="BC78" s="8"/>
      <c r="BD78" s="43"/>
      <c r="BE78" s="43"/>
      <c r="BF78" s="8"/>
      <c r="BG78" s="43"/>
      <c r="BH78" s="8"/>
      <c r="BI78" s="43"/>
      <c r="BJ78" s="43"/>
      <c r="BK78" s="8"/>
      <c r="BL78" s="43"/>
      <c r="BM78" s="8"/>
      <c r="BN78" s="43"/>
      <c r="BO78" s="43"/>
      <c r="BX78" s="8"/>
      <c r="BY78" s="43"/>
      <c r="BZ78" s="8"/>
      <c r="CA78" s="43"/>
      <c r="CB78" s="8"/>
      <c r="CC78" s="43"/>
      <c r="CD78" s="43"/>
      <c r="CE78" s="114"/>
      <c r="CF78" s="44"/>
      <c r="CG78" s="114"/>
      <c r="CH78" s="44"/>
      <c r="CI78" s="43"/>
      <c r="CJ78" s="114"/>
      <c r="CK78" s="44"/>
      <c r="CL78" s="8"/>
      <c r="CM78" s="43"/>
      <c r="CN78" s="8"/>
      <c r="CO78" s="43"/>
      <c r="CP78" s="43"/>
    </row>
    <row r="79" spans="18:94">
      <c r="AC79" s="8"/>
      <c r="AD79" s="43"/>
      <c r="AE79" s="8"/>
      <c r="AF79" s="43"/>
      <c r="AG79" s="43"/>
      <c r="AH79" s="8"/>
      <c r="AI79" s="43"/>
      <c r="AJ79" s="8"/>
      <c r="AK79" s="43"/>
      <c r="AL79" s="43"/>
      <c r="AM79" s="8"/>
      <c r="AN79" s="43"/>
      <c r="AO79" s="8"/>
      <c r="AP79" s="43"/>
      <c r="AQ79" s="43"/>
      <c r="AR79" s="8"/>
      <c r="AS79" s="43"/>
      <c r="AT79" s="8"/>
      <c r="AU79" s="43"/>
      <c r="AV79" s="43"/>
      <c r="BA79" s="8"/>
      <c r="BB79" s="43"/>
      <c r="BC79" s="8"/>
      <c r="BD79" s="43"/>
      <c r="BE79" s="43"/>
      <c r="BF79" s="8"/>
      <c r="BG79" s="43"/>
      <c r="BH79" s="8"/>
      <c r="BI79" s="43"/>
      <c r="BJ79" s="43"/>
      <c r="BK79" s="8"/>
      <c r="BL79" s="43"/>
      <c r="BM79" s="8"/>
      <c r="BN79" s="43"/>
      <c r="BO79" s="43"/>
      <c r="BX79" s="8"/>
      <c r="BY79" s="43"/>
      <c r="BZ79" s="8"/>
      <c r="CA79" s="43"/>
      <c r="CB79" s="8"/>
      <c r="CC79" s="43"/>
      <c r="CD79" s="43"/>
      <c r="CE79" s="114"/>
      <c r="CF79" s="43"/>
      <c r="CG79" s="114"/>
      <c r="CH79" s="43"/>
      <c r="CI79" s="43"/>
      <c r="CJ79" s="114"/>
      <c r="CK79" s="43"/>
      <c r="CL79" s="8"/>
      <c r="CM79" s="43"/>
      <c r="CN79" s="8"/>
      <c r="CO79" s="43"/>
      <c r="CP79" s="43"/>
    </row>
    <row r="80" spans="18:94">
      <c r="AC80" s="8"/>
      <c r="AD80" s="43"/>
      <c r="AE80" s="8"/>
      <c r="AF80" s="43"/>
      <c r="AG80" s="43"/>
      <c r="AH80" s="8"/>
      <c r="AI80" s="43"/>
      <c r="AJ80" s="8"/>
      <c r="AK80" s="43"/>
      <c r="AL80" s="43"/>
      <c r="AM80" s="8"/>
      <c r="AN80" s="43"/>
      <c r="AO80" s="8"/>
      <c r="AP80" s="43"/>
      <c r="AQ80" s="43"/>
      <c r="AR80" s="8"/>
      <c r="AS80" s="43"/>
      <c r="AT80" s="8"/>
      <c r="AU80" s="43"/>
      <c r="AV80" s="43"/>
      <c r="BA80" s="8"/>
      <c r="BB80" s="43"/>
      <c r="BC80" s="8"/>
      <c r="BD80" s="43"/>
      <c r="BE80" s="43"/>
      <c r="BF80" s="8"/>
      <c r="BG80" s="43"/>
      <c r="BH80" s="8"/>
      <c r="BI80" s="43"/>
      <c r="BJ80" s="43"/>
      <c r="BK80" s="8"/>
      <c r="BL80" s="43"/>
      <c r="BM80" s="8"/>
      <c r="BN80" s="43"/>
      <c r="BO80" s="43"/>
      <c r="BX80" s="8"/>
      <c r="BY80" s="43"/>
      <c r="BZ80" s="8"/>
      <c r="CA80" s="43"/>
      <c r="CB80" s="8"/>
      <c r="CC80" s="43"/>
      <c r="CD80" s="43"/>
      <c r="CE80" s="114"/>
      <c r="CF80" s="43"/>
      <c r="CG80" s="114"/>
      <c r="CH80" s="43"/>
      <c r="CI80" s="43"/>
      <c r="CJ80" s="114"/>
      <c r="CK80" s="43"/>
      <c r="CL80" s="8"/>
      <c r="CM80" s="43"/>
      <c r="CN80" s="8"/>
      <c r="CO80" s="43"/>
      <c r="CP80" s="43"/>
    </row>
    <row r="81" spans="29:94">
      <c r="AC81" s="8"/>
      <c r="AD81" s="43"/>
      <c r="AE81" s="8"/>
      <c r="AF81" s="43"/>
      <c r="AG81" s="43"/>
      <c r="AH81" s="8"/>
      <c r="AI81" s="43"/>
      <c r="AJ81" s="8"/>
      <c r="AK81" s="43"/>
      <c r="AL81" s="43"/>
      <c r="AM81" s="8"/>
      <c r="AN81" s="43"/>
      <c r="AO81" s="8"/>
      <c r="AP81" s="43"/>
      <c r="AQ81" s="43"/>
      <c r="AR81" s="8"/>
      <c r="AS81" s="43"/>
      <c r="AT81" s="8"/>
      <c r="AU81" s="43"/>
      <c r="AV81" s="43"/>
      <c r="BA81" s="8"/>
      <c r="BB81" s="43"/>
      <c r="BC81" s="8"/>
      <c r="BD81" s="43"/>
      <c r="BE81" s="43"/>
      <c r="BF81" s="8"/>
      <c r="BG81" s="43"/>
      <c r="BH81" s="8"/>
      <c r="BI81" s="43"/>
      <c r="BJ81" s="43"/>
      <c r="BK81" s="8"/>
      <c r="BL81" s="43"/>
      <c r="BM81" s="8"/>
      <c r="BN81" s="43"/>
      <c r="BO81" s="43"/>
      <c r="BX81" s="8"/>
      <c r="BY81" s="43"/>
      <c r="BZ81" s="8"/>
      <c r="CA81" s="43"/>
      <c r="CB81" s="8"/>
      <c r="CC81" s="43"/>
      <c r="CD81" s="43"/>
      <c r="CE81" s="114"/>
      <c r="CF81" s="44"/>
      <c r="CG81" s="114"/>
      <c r="CH81" s="44"/>
      <c r="CI81" s="43"/>
      <c r="CJ81" s="114"/>
      <c r="CK81" s="44"/>
      <c r="CL81" s="8"/>
      <c r="CM81" s="43"/>
      <c r="CN81" s="8"/>
      <c r="CO81" s="43"/>
      <c r="CP81" s="43"/>
    </row>
    <row r="82" spans="29:94"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BA82" s="8"/>
      <c r="BB82" s="43"/>
      <c r="BC82" s="8"/>
      <c r="BD82" s="43"/>
      <c r="BE82" s="43"/>
      <c r="BF82" s="8"/>
      <c r="BG82" s="43"/>
      <c r="BH82" s="8"/>
      <c r="BI82" s="43"/>
      <c r="BJ82" s="43"/>
      <c r="BK82" s="8"/>
      <c r="BL82" s="43"/>
      <c r="BM82" s="8"/>
      <c r="BN82" s="43"/>
      <c r="BO82" s="43"/>
      <c r="BX82" s="8"/>
      <c r="BY82" s="43"/>
      <c r="BZ82" s="8"/>
      <c r="CA82" s="43"/>
      <c r="CB82" s="8"/>
      <c r="CC82" s="43"/>
      <c r="CD82" s="43"/>
      <c r="CE82" s="114"/>
      <c r="CF82" s="43"/>
      <c r="CG82" s="114"/>
      <c r="CH82" s="43"/>
      <c r="CI82" s="43"/>
      <c r="CJ82" s="114"/>
      <c r="CK82" s="43"/>
      <c r="CL82" s="8"/>
      <c r="CM82" s="43"/>
      <c r="CN82" s="8"/>
      <c r="CO82" s="43"/>
      <c r="CP82" s="43"/>
    </row>
    <row r="83" spans="29:94"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X83" s="8"/>
      <c r="BY83" s="8"/>
      <c r="BZ83" s="8"/>
      <c r="CA83" s="8"/>
      <c r="CB83" s="8"/>
      <c r="CC83" s="8"/>
      <c r="CD83" s="8"/>
      <c r="CE83" s="8"/>
      <c r="CF83" s="43"/>
      <c r="CG83" s="8"/>
      <c r="CH83" s="43"/>
      <c r="CI83" s="8"/>
      <c r="CJ83" s="8"/>
      <c r="CK83" s="43"/>
      <c r="CL83" s="8"/>
      <c r="CM83" s="8"/>
      <c r="CN83" s="8"/>
      <c r="CO83" s="8"/>
      <c r="CP83" s="8"/>
    </row>
    <row r="84" spans="29:94"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BA84" s="8"/>
      <c r="BB84" s="43"/>
      <c r="BC84" s="8"/>
      <c r="BD84" s="43"/>
      <c r="BE84" s="43"/>
      <c r="BF84" s="8"/>
      <c r="BG84" s="43"/>
      <c r="BH84" s="8"/>
      <c r="BI84" s="43"/>
      <c r="BJ84" s="43"/>
      <c r="BK84" s="8"/>
      <c r="BL84" s="43"/>
      <c r="BM84" s="8"/>
      <c r="BN84" s="43"/>
      <c r="BO84" s="43"/>
      <c r="BX84" s="8"/>
      <c r="BY84" s="43"/>
      <c r="BZ84" s="8"/>
      <c r="CA84" s="43"/>
      <c r="CB84" s="8"/>
      <c r="CC84" s="43"/>
      <c r="CD84" s="43"/>
      <c r="CE84" s="114"/>
      <c r="CF84" s="43"/>
      <c r="CG84" s="114"/>
      <c r="CH84" s="43"/>
      <c r="CI84" s="43"/>
      <c r="CJ84" s="114"/>
      <c r="CK84" s="43"/>
      <c r="CL84" s="8"/>
      <c r="CM84" s="43"/>
      <c r="CN84" s="8"/>
      <c r="CO84" s="43"/>
      <c r="CP84" s="43"/>
    </row>
    <row r="85" spans="29:94"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X85" s="8"/>
      <c r="BY85" s="8"/>
      <c r="BZ85" s="8"/>
      <c r="CA85" s="8"/>
      <c r="CB85" s="8"/>
      <c r="CC85" s="8"/>
      <c r="CD85" s="8"/>
      <c r="CE85" s="8"/>
      <c r="CF85" s="43"/>
      <c r="CG85" s="8"/>
      <c r="CH85" s="43"/>
      <c r="CI85" s="8"/>
      <c r="CJ85" s="8"/>
      <c r="CK85" s="43"/>
      <c r="CL85" s="8"/>
      <c r="CM85" s="8"/>
      <c r="CN85" s="8"/>
      <c r="CO85" s="8"/>
      <c r="CP85" s="8"/>
    </row>
    <row r="86" spans="29:94"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X86" s="8"/>
      <c r="BY86" s="8"/>
      <c r="BZ86" s="8"/>
      <c r="CA86" s="8"/>
      <c r="CB86" s="8"/>
      <c r="CC86" s="8"/>
      <c r="CD86" s="8"/>
      <c r="CE86" s="8"/>
      <c r="CF86" s="43"/>
      <c r="CG86" s="8"/>
      <c r="CH86" s="43"/>
      <c r="CI86" s="8"/>
      <c r="CJ86" s="8"/>
      <c r="CK86" s="43"/>
      <c r="CL86" s="8"/>
      <c r="CM86" s="8"/>
      <c r="CN86" s="8"/>
      <c r="CO86" s="8"/>
      <c r="CP86" s="8"/>
    </row>
    <row r="87" spans="29:94"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BA87" s="8"/>
      <c r="BB87" s="43"/>
      <c r="BC87" s="8"/>
      <c r="BD87" s="43"/>
      <c r="BE87" s="43"/>
      <c r="BF87" s="8"/>
      <c r="BG87" s="43"/>
      <c r="BH87" s="8"/>
      <c r="BI87" s="43"/>
      <c r="BJ87" s="43"/>
      <c r="BK87" s="8"/>
      <c r="BL87" s="43"/>
      <c r="BM87" s="8"/>
      <c r="BN87" s="43"/>
      <c r="BO87" s="43"/>
      <c r="BX87" s="8"/>
      <c r="BY87" s="43"/>
      <c r="BZ87" s="8"/>
      <c r="CA87" s="43"/>
      <c r="CB87" s="8"/>
      <c r="CC87" s="43"/>
      <c r="CD87" s="43"/>
      <c r="CE87" s="114"/>
      <c r="CF87" s="44"/>
      <c r="CG87" s="114"/>
      <c r="CH87" s="44"/>
      <c r="CI87" s="43"/>
      <c r="CJ87" s="114"/>
      <c r="CK87" s="44"/>
      <c r="CL87" s="8"/>
      <c r="CM87" s="43"/>
      <c r="CN87" s="8"/>
      <c r="CO87" s="43"/>
      <c r="CP87" s="43"/>
    </row>
    <row r="88" spans="29:94"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X88" s="8"/>
      <c r="BY88" s="8"/>
      <c r="BZ88" s="8"/>
      <c r="CA88" s="8"/>
      <c r="CB88" s="8"/>
      <c r="CC88" s="8"/>
      <c r="CD88" s="8"/>
      <c r="CE88" s="8"/>
      <c r="CF88" s="43"/>
      <c r="CG88" s="8"/>
      <c r="CH88" s="43"/>
      <c r="CI88" s="8"/>
      <c r="CJ88" s="8"/>
      <c r="CK88" s="43"/>
      <c r="CL88" s="8"/>
      <c r="CM88" s="8"/>
      <c r="CN88" s="8"/>
      <c r="CO88" s="8"/>
      <c r="CP88" s="8"/>
    </row>
    <row r="89" spans="29:94"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X89" s="8"/>
      <c r="BY89" s="8"/>
      <c r="BZ89" s="8"/>
      <c r="CA89" s="8"/>
      <c r="CB89" s="8"/>
      <c r="CC89" s="8"/>
      <c r="CD89" s="8"/>
      <c r="CE89" s="8"/>
      <c r="CF89" s="43"/>
      <c r="CG89" s="8"/>
      <c r="CH89" s="43"/>
      <c r="CI89" s="8"/>
      <c r="CJ89" s="8"/>
      <c r="CK89" s="43"/>
      <c r="CL89" s="8"/>
      <c r="CM89" s="8"/>
      <c r="CN89" s="8"/>
      <c r="CO89" s="8"/>
      <c r="CP89" s="8"/>
    </row>
    <row r="90" spans="29:94"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X90" s="8"/>
      <c r="BY90" s="8"/>
      <c r="BZ90" s="8"/>
      <c r="CA90" s="8"/>
      <c r="CB90" s="8"/>
      <c r="CC90" s="8"/>
      <c r="CD90" s="8"/>
      <c r="CE90" s="8"/>
      <c r="CF90" s="43"/>
      <c r="CG90" s="8"/>
      <c r="CH90" s="43"/>
      <c r="CI90" s="8"/>
      <c r="CJ90" s="8"/>
      <c r="CK90" s="43"/>
      <c r="CL90" s="8"/>
      <c r="CM90" s="8"/>
      <c r="CN90" s="8"/>
      <c r="CO90" s="8"/>
      <c r="CP90" s="8"/>
    </row>
    <row r="91" spans="29:94"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X91" s="8"/>
      <c r="BY91" s="8"/>
      <c r="BZ91" s="8"/>
      <c r="CA91" s="8"/>
      <c r="CB91" s="8"/>
      <c r="CC91" s="8"/>
      <c r="CD91" s="8"/>
      <c r="CE91" s="8"/>
      <c r="CF91" s="43"/>
      <c r="CG91" s="8"/>
      <c r="CH91" s="43"/>
      <c r="CI91" s="8"/>
      <c r="CJ91" s="8"/>
      <c r="CK91" s="8"/>
      <c r="CL91" s="8"/>
      <c r="CM91" s="8"/>
      <c r="CN91" s="8"/>
      <c r="CO91" s="8"/>
      <c r="CP91" s="8"/>
    </row>
    <row r="92" spans="29:94"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X92" s="8"/>
      <c r="BY92" s="8"/>
      <c r="BZ92" s="8"/>
      <c r="CA92" s="8"/>
      <c r="CB92" s="8"/>
      <c r="CC92" s="8"/>
      <c r="CD92" s="8"/>
      <c r="CE92" s="8"/>
      <c r="CF92" s="43"/>
      <c r="CG92" s="8"/>
      <c r="CH92" s="43"/>
      <c r="CI92" s="8"/>
      <c r="CJ92" s="8"/>
      <c r="CK92" s="8"/>
      <c r="CL92" s="8"/>
      <c r="CM92" s="8"/>
      <c r="CN92" s="8"/>
      <c r="CO92" s="8"/>
      <c r="CP92" s="8"/>
    </row>
    <row r="93" spans="29:94"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</row>
    <row r="94" spans="29:94"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</row>
    <row r="95" spans="29:94"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</row>
    <row r="96" spans="29:94"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</row>
    <row r="97" spans="29:94"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</row>
    <row r="98" spans="29:94"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</row>
    <row r="99" spans="29:94"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CE99" s="8"/>
      <c r="CF99" s="8"/>
      <c r="CG99" s="8"/>
      <c r="CH99" s="8"/>
      <c r="CJ99" s="8"/>
      <c r="CK99" s="8"/>
    </row>
    <row r="100" spans="29:94"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CE100" s="8"/>
      <c r="CF100" s="8"/>
      <c r="CG100" s="8"/>
      <c r="CH100" s="8"/>
      <c r="CJ100" s="8"/>
      <c r="CK100" s="8"/>
    </row>
    <row r="101" spans="29:94"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</row>
    <row r="102" spans="29:94"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</row>
    <row r="103" spans="29:94"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</row>
    <row r="104" spans="29:94"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</row>
    <row r="105" spans="29:94"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</row>
    <row r="106" spans="29:94"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</row>
    <row r="107" spans="29:94"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</row>
    <row r="108" spans="29:94"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</row>
    <row r="109" spans="29:94"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</row>
    <row r="110" spans="29:94"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</row>
    <row r="111" spans="29:94"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</row>
    <row r="112" spans="29:94"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</row>
    <row r="113" spans="29:48"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</row>
    <row r="114" spans="29:48"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</row>
    <row r="115" spans="29:48"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</row>
    <row r="116" spans="29:48"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</row>
    <row r="117" spans="29:48"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</row>
    <row r="118" spans="29:48"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</row>
  </sheetData>
  <sortState ref="B8:CT30">
    <sortCondition descending="1" ref="CR8:CR30"/>
  </sortState>
  <pageMargins left="0.7" right="0.7" top="0.75" bottom="0.75" header="0.3" footer="0.3"/>
  <pageSetup orientation="portrait" verticalDpi="12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Men</vt:lpstr>
      <vt:lpstr>Women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Gower</dc:creator>
  <cp:lastModifiedBy>Camille Douglas</cp:lastModifiedBy>
  <cp:lastPrinted>2014-02-17T04:24:44Z</cp:lastPrinted>
  <dcterms:created xsi:type="dcterms:W3CDTF">2014-01-18T01:12:41Z</dcterms:created>
  <dcterms:modified xsi:type="dcterms:W3CDTF">2014-04-25T19:33:24Z</dcterms:modified>
</cp:coreProperties>
</file>